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 tabRatio="795" activeTab="7"/>
  </bookViews>
  <sheets>
    <sheet name="Cabeças" sheetId="1" r:id="rId1"/>
    <sheet name="Língua" sheetId="2" r:id="rId2"/>
    <sheet name="Pulmão" sheetId="3" r:id="rId3"/>
    <sheet name="Corações" sheetId="4" r:id="rId4"/>
    <sheet name="Rins e Bexiga" sheetId="5" r:id="rId5"/>
    <sheet name="Fígado" sheetId="6" r:id="rId6"/>
    <sheet name="Intestinos" sheetId="7" r:id="rId7"/>
    <sheet name="Estômagos Pâncreas Mocotós Úter" sheetId="8" r:id="rId8"/>
    <sheet name="Carcaças" sheetId="9" r:id="rId9"/>
    <sheet name="Condenações" sheetId="10" r:id="rId10"/>
  </sheets>
  <definedNames>
    <definedName name="_xlnm.Print_Area" localSheetId="0">Cabeças!$B$1:$P$48</definedName>
    <definedName name="_xlnm.Print_Area" localSheetId="8">Carcaças!$B$1:$U$47</definedName>
    <definedName name="_xlnm.Print_Area" localSheetId="9">Condenações!$A$1:$M$48</definedName>
    <definedName name="_xlnm.Print_Area" localSheetId="3">Corações!$B$1:$K$47</definedName>
    <definedName name="_xlnm.Print_Area" localSheetId="7">'Estômagos Pâncreas Mocotós Úter'!$B$1:$P$47</definedName>
    <definedName name="_xlnm.Print_Area" localSheetId="5">Fígado!$B$1:$P$47</definedName>
    <definedName name="_xlnm.Print_Area" localSheetId="6">Intestinos!$B$1:$J$47</definedName>
    <definedName name="_xlnm.Print_Area" localSheetId="1">Língua!$B$1:$Q$47</definedName>
    <definedName name="_xlnm.Print_Area" localSheetId="2">Pulmão!$B$1:$R$47</definedName>
    <definedName name="_xlnm.Print_Area" localSheetId="4">'Rins e Bexiga'!$B$1:$R$48</definedName>
  </definedNames>
  <calcPr calcId="125725"/>
</workbook>
</file>

<file path=xl/calcChain.xml><?xml version="1.0" encoding="utf-8"?>
<calcChain xmlns="http://schemas.openxmlformats.org/spreadsheetml/2006/main">
  <c r="B47" i="10"/>
  <c r="C48"/>
  <c r="C47"/>
  <c r="D47"/>
  <c r="E47"/>
  <c r="F47"/>
  <c r="G47"/>
  <c r="H47"/>
  <c r="I47"/>
  <c r="J47"/>
  <c r="K47"/>
  <c r="L47"/>
  <c r="M47"/>
  <c r="B48"/>
  <c r="U46" i="9"/>
  <c r="S46"/>
  <c r="R46"/>
  <c r="Q46"/>
  <c r="P46"/>
  <c r="O46"/>
  <c r="M46"/>
  <c r="L46"/>
  <c r="K46"/>
  <c r="J46"/>
  <c r="I46"/>
  <c r="H46"/>
  <c r="G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47" s="1"/>
  <c r="C25"/>
  <c r="C24"/>
  <c r="C23"/>
  <c r="C22"/>
  <c r="C21"/>
  <c r="C20"/>
  <c r="C19"/>
  <c r="C18"/>
  <c r="C17"/>
  <c r="C16"/>
  <c r="C15"/>
  <c r="P46" i="8"/>
  <c r="O46"/>
  <c r="N46"/>
  <c r="M46"/>
  <c r="L46"/>
  <c r="K46"/>
  <c r="J46"/>
  <c r="I46"/>
  <c r="H46"/>
  <c r="G46"/>
  <c r="F46"/>
  <c r="E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47" s="1"/>
  <c r="C19"/>
  <c r="C18"/>
  <c r="C17"/>
  <c r="C16"/>
  <c r="C15"/>
  <c r="C10"/>
  <c r="C9"/>
  <c r="C8"/>
  <c r="J46" i="7"/>
  <c r="I46"/>
  <c r="H46"/>
  <c r="G46"/>
  <c r="F46"/>
  <c r="E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47" s="1"/>
  <c r="C10"/>
  <c r="C9"/>
  <c r="C8"/>
  <c r="P46" i="6"/>
  <c r="O46"/>
  <c r="N46"/>
  <c r="M46"/>
  <c r="L46"/>
  <c r="K46"/>
  <c r="J46"/>
  <c r="I46"/>
  <c r="H46"/>
  <c r="G46"/>
  <c r="F46"/>
  <c r="E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47" s="1"/>
  <c r="C16"/>
  <c r="C15"/>
  <c r="C10"/>
  <c r="C9"/>
  <c r="C8"/>
  <c r="R46" i="5"/>
  <c r="Q46"/>
  <c r="P46"/>
  <c r="P47"/>
  <c r="O46"/>
  <c r="N46"/>
  <c r="M46"/>
  <c r="M47"/>
  <c r="L46"/>
  <c r="K46"/>
  <c r="J46"/>
  <c r="I46"/>
  <c r="H46"/>
  <c r="G46"/>
  <c r="F46"/>
  <c r="E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47" s="1"/>
  <c r="C18"/>
  <c r="C17"/>
  <c r="C16"/>
  <c r="C15"/>
  <c r="C10"/>
  <c r="C9"/>
  <c r="C8"/>
  <c r="K46" i="4"/>
  <c r="J46"/>
  <c r="I46"/>
  <c r="H46"/>
  <c r="G46"/>
  <c r="F46"/>
  <c r="E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47" s="1"/>
  <c r="C16"/>
  <c r="C15"/>
  <c r="C10"/>
  <c r="C9"/>
  <c r="C8"/>
  <c r="R46" i="3"/>
  <c r="Q46"/>
  <c r="P46"/>
  <c r="O46"/>
  <c r="N46"/>
  <c r="M46"/>
  <c r="L46"/>
  <c r="K46"/>
  <c r="J46"/>
  <c r="I46"/>
  <c r="H46"/>
  <c r="G46"/>
  <c r="F46"/>
  <c r="E46"/>
  <c r="D46"/>
  <c r="D47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47" s="1"/>
  <c r="C17"/>
  <c r="C16"/>
  <c r="C15"/>
  <c r="C10"/>
  <c r="C9"/>
  <c r="C8"/>
  <c r="Q46" i="2"/>
  <c r="P46"/>
  <c r="O46"/>
  <c r="N46"/>
  <c r="M46"/>
  <c r="L46"/>
  <c r="K46"/>
  <c r="J46"/>
  <c r="I46"/>
  <c r="H46"/>
  <c r="G46"/>
  <c r="F46"/>
  <c r="E46"/>
  <c r="D47"/>
  <c r="D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0"/>
  <c r="C9"/>
  <c r="C8"/>
  <c r="O47" i="1"/>
  <c r="C47" i="2"/>
</calcChain>
</file>

<file path=xl/sharedStrings.xml><?xml version="1.0" encoding="utf-8"?>
<sst xmlns="http://schemas.openxmlformats.org/spreadsheetml/2006/main" count="233" uniqueCount="87">
  <si>
    <t>S.I.M.</t>
  </si>
  <si>
    <t>Município:</t>
  </si>
  <si>
    <t>Mês/ano:</t>
  </si>
  <si>
    <t>MAPA NOSOGRÁFICO DE CARCAÇAS/VÍSCERAS DE BOVINOS</t>
  </si>
  <si>
    <t>Cabeças</t>
  </si>
  <si>
    <t>Dia</t>
  </si>
  <si>
    <t xml:space="preserve"> Nº de bovinos abatidos</t>
  </si>
  <si>
    <t>Abscesso</t>
  </si>
  <si>
    <t>Actinobacilose</t>
  </si>
  <si>
    <t>Actinomicose</t>
  </si>
  <si>
    <t>Adenite</t>
  </si>
  <si>
    <t>Cisticercose calcificada</t>
  </si>
  <si>
    <t>Cisticercose viva</t>
  </si>
  <si>
    <t>Contaminação</t>
  </si>
  <si>
    <t>Contusão</t>
  </si>
  <si>
    <t>Linfadenite</t>
  </si>
  <si>
    <t>Miíase</t>
  </si>
  <si>
    <t>Neoplasia</t>
  </si>
  <si>
    <t>Tuberculose calcificada</t>
  </si>
  <si>
    <t>Tuberculose caseosa</t>
  </si>
  <si>
    <t>Subtotal</t>
  </si>
  <si>
    <t>Total</t>
  </si>
  <si>
    <t>Línguas</t>
  </si>
  <si>
    <t>Estomatite</t>
  </si>
  <si>
    <t>Glossite</t>
  </si>
  <si>
    <t>Pulmões</t>
  </si>
  <si>
    <t>Aderência da pleura</t>
  </si>
  <si>
    <t>Aspiração</t>
  </si>
  <si>
    <t>Atelectasia</t>
  </si>
  <si>
    <t>Bronquiectasia</t>
  </si>
  <si>
    <t>Bronquite</t>
  </si>
  <si>
    <t>Congestão</t>
  </si>
  <si>
    <t>Enfisematose</t>
  </si>
  <si>
    <t>Pneumonia</t>
  </si>
  <si>
    <t>Pleurite</t>
  </si>
  <si>
    <t>Corações</t>
  </si>
  <si>
    <t>Aderência Pericárdio</t>
  </si>
  <si>
    <t>Cisticercose Calcificada</t>
  </si>
  <si>
    <t>Cisticercose Viva</t>
  </si>
  <si>
    <t>Endocardite</t>
  </si>
  <si>
    <t>Miocardite</t>
  </si>
  <si>
    <t>Pericardite</t>
  </si>
  <si>
    <t>Rins</t>
  </si>
  <si>
    <t>Bexiga</t>
  </si>
  <si>
    <t>Útero</t>
  </si>
  <si>
    <t>Cisto Urinário</t>
  </si>
  <si>
    <t>Congestão Renal</t>
  </si>
  <si>
    <t>Hidronefrose</t>
  </si>
  <si>
    <t>Infarto Anêmico</t>
  </si>
  <si>
    <t>Nefrite</t>
  </si>
  <si>
    <t>Uronefrose</t>
  </si>
  <si>
    <t>Gestação</t>
  </si>
  <si>
    <t>Metrite</t>
  </si>
  <si>
    <t>Fígado</t>
  </si>
  <si>
    <t>Cirrose</t>
  </si>
  <si>
    <t>Esteatose</t>
  </si>
  <si>
    <t>Fasciolose</t>
  </si>
  <si>
    <t>Hepatite</t>
  </si>
  <si>
    <t>Hidatidose</t>
  </si>
  <si>
    <t>Telangiectasia</t>
  </si>
  <si>
    <t>Intestinos</t>
  </si>
  <si>
    <t>Esofagostomose</t>
  </si>
  <si>
    <t>Evisceração retardada</t>
  </si>
  <si>
    <t>Estômagos</t>
  </si>
  <si>
    <t>Pâncreas</t>
  </si>
  <si>
    <t>Mocotós</t>
  </si>
  <si>
    <t>Euitrematose</t>
  </si>
  <si>
    <t>Pododermatite</t>
  </si>
  <si>
    <t xml:space="preserve"> </t>
  </si>
  <si>
    <t>Carcaças</t>
  </si>
  <si>
    <t>Aderência</t>
  </si>
  <si>
    <t>Bursite</t>
  </si>
  <si>
    <t>Caquexia</t>
  </si>
  <si>
    <t>Cisticercose generalizada</t>
  </si>
  <si>
    <t>Dermatite</t>
  </si>
  <si>
    <t>Lesões supuradas</t>
  </si>
  <si>
    <t>Magreza</t>
  </si>
  <si>
    <t xml:space="preserve">PLANILHA DE CONDENAÇÕES TOTAL </t>
  </si>
  <si>
    <t>BOVINOS</t>
  </si>
  <si>
    <t>Linguas</t>
  </si>
  <si>
    <t xml:space="preserve">Pulmões </t>
  </si>
  <si>
    <t>Fígados</t>
  </si>
  <si>
    <t>Trato gastrointestinal/baco/ pâncreas/ bexiga e útero</t>
  </si>
  <si>
    <t xml:space="preserve">Patas </t>
  </si>
  <si>
    <t>Lábios</t>
  </si>
  <si>
    <t xml:space="preserve">
</t>
  </si>
  <si>
    <t>E-mail: inspecao@mail.consorciovaledoriocuiaba.com.br - SITE: consorciovaledoriocuiaba.com.br - CNPJ 07.950.742/0001-27
SISTEMA DE INSPEÇÃO MUNICIPAL VIA CONSÓRCIO.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</si>
</sst>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name val="Calibri"/>
      <family val="2"/>
    </font>
    <font>
      <sz val="14"/>
      <name val="Calibri"/>
      <family val="2"/>
    </font>
    <font>
      <sz val="11"/>
      <name val="Calibri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</font>
    <font>
      <b/>
      <sz val="11"/>
      <color theme="1"/>
      <name val="Arial"/>
    </font>
    <font>
      <b/>
      <sz val="12"/>
      <color theme="1"/>
      <name val="Arial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595959"/>
      </bottom>
      <diagonal/>
    </border>
    <border>
      <left style="thick">
        <color rgb="FF000000"/>
      </left>
      <right/>
      <top/>
      <bottom/>
      <diagonal/>
    </border>
    <border>
      <left style="thin">
        <color rgb="FF595959"/>
      </left>
      <right style="thin">
        <color rgb="FF000000"/>
      </right>
      <top style="thin">
        <color rgb="FF595959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595959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595959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595959"/>
      </left>
      <right style="thick">
        <color rgb="FF000000"/>
      </right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/>
      <right/>
      <top style="thin">
        <color rgb="FF595959"/>
      </top>
      <bottom style="thick">
        <color rgb="FF000000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 style="thick">
        <color rgb="FF000000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000000"/>
      </right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000000"/>
      </bottom>
      <diagonal/>
    </border>
    <border>
      <left/>
      <right style="thin">
        <color rgb="FF595959"/>
      </right>
      <top/>
      <bottom style="thin">
        <color rgb="FF595959"/>
      </bottom>
      <diagonal/>
    </border>
    <border>
      <left style="thin">
        <color rgb="FF000000"/>
      </left>
      <right style="thick">
        <color rgb="FF000000"/>
      </right>
      <top/>
      <bottom style="thin">
        <color rgb="FF595959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595959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595959"/>
      </bottom>
      <diagonal/>
    </border>
    <border>
      <left style="thick">
        <color rgb="FF000000"/>
      </left>
      <right style="thin">
        <color rgb="FF000000"/>
      </right>
      <top/>
      <bottom style="thin">
        <color rgb="FF595959"/>
      </bottom>
      <diagonal/>
    </border>
    <border>
      <left style="thin">
        <color rgb="FF000000"/>
      </left>
      <right style="thin">
        <color rgb="FF595959"/>
      </right>
      <top/>
      <bottom/>
      <diagonal/>
    </border>
    <border>
      <left/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 style="thin">
        <color rgb="FF595959"/>
      </bottom>
      <diagonal/>
    </border>
    <border>
      <left/>
      <right style="thin">
        <color rgb="FF000000"/>
      </right>
      <top style="thick">
        <color rgb="FF000000"/>
      </top>
      <bottom style="thin">
        <color rgb="FF59595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595959"/>
      </top>
      <bottom style="thin">
        <color rgb="FF595959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595959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thin">
        <color rgb="FF595959"/>
      </top>
      <bottom style="thin">
        <color rgb="FF595959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8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6" fillId="0" borderId="9" xfId="0" applyFont="1" applyBorder="1" applyAlignment="1">
      <alignment horizontal="center" textRotation="90" wrapText="1"/>
    </xf>
    <xf numFmtId="0" fontId="6" fillId="0" borderId="10" xfId="0" applyFont="1" applyBorder="1" applyAlignment="1">
      <alignment horizontal="center" textRotation="90" wrapText="1"/>
    </xf>
    <xf numFmtId="0" fontId="6" fillId="0" borderId="21" xfId="0" applyFont="1" applyBorder="1" applyAlignment="1">
      <alignment horizontal="center" textRotation="90" wrapText="1"/>
    </xf>
    <xf numFmtId="0" fontId="6" fillId="0" borderId="22" xfId="0" applyFont="1" applyBorder="1" applyAlignment="1">
      <alignment horizontal="center" textRotation="90" wrapText="1"/>
    </xf>
    <xf numFmtId="0" fontId="6" fillId="0" borderId="23" xfId="0" applyFont="1" applyBorder="1" applyAlignment="1">
      <alignment horizontal="center" textRotation="90" wrapText="1"/>
    </xf>
    <xf numFmtId="0" fontId="6" fillId="0" borderId="24" xfId="0" applyFont="1" applyBorder="1" applyAlignment="1">
      <alignment horizontal="center" textRotation="90" wrapText="1"/>
    </xf>
    <xf numFmtId="0" fontId="6" fillId="0" borderId="5" xfId="0" applyFont="1" applyBorder="1" applyAlignment="1">
      <alignment horizontal="center" textRotation="90" wrapText="1"/>
    </xf>
    <xf numFmtId="0" fontId="6" fillId="0" borderId="25" xfId="0" applyFont="1" applyBorder="1" applyAlignment="1">
      <alignment horizontal="center" textRotation="90" wrapText="1"/>
    </xf>
    <xf numFmtId="0" fontId="6" fillId="0" borderId="26" xfId="0" applyFont="1" applyBorder="1" applyAlignment="1">
      <alignment horizontal="center" textRotation="90" wrapText="1"/>
    </xf>
    <xf numFmtId="0" fontId="6" fillId="0" borderId="27" xfId="0" applyFont="1" applyBorder="1" applyAlignment="1">
      <alignment horizontal="center" textRotation="90" wrapText="1"/>
    </xf>
    <xf numFmtId="0" fontId="6" fillId="0" borderId="28" xfId="0" applyFont="1" applyBorder="1" applyAlignment="1">
      <alignment horizontal="center" textRotation="90" wrapText="1"/>
    </xf>
    <xf numFmtId="0" fontId="6" fillId="0" borderId="29" xfId="0" applyFont="1" applyBorder="1" applyAlignment="1">
      <alignment horizontal="center" textRotation="90" wrapText="1"/>
    </xf>
    <xf numFmtId="0" fontId="6" fillId="0" borderId="30" xfId="0" applyFont="1" applyBorder="1" applyAlignment="1">
      <alignment horizontal="center" textRotation="90" wrapText="1"/>
    </xf>
    <xf numFmtId="0" fontId="6" fillId="0" borderId="31" xfId="0" applyFont="1" applyBorder="1" applyAlignment="1">
      <alignment horizontal="center" textRotation="90" wrapText="1"/>
    </xf>
    <xf numFmtId="0" fontId="6" fillId="0" borderId="32" xfId="0" applyFont="1" applyBorder="1" applyAlignment="1">
      <alignment horizontal="center" textRotation="90" wrapText="1"/>
    </xf>
    <xf numFmtId="0" fontId="0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3" xfId="0" applyFont="1" applyBorder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0" fontId="9" fillId="0" borderId="9" xfId="0" applyFont="1" applyBorder="1" applyAlignment="1">
      <alignment horizontal="center" textRotation="90" wrapText="1"/>
    </xf>
    <xf numFmtId="0" fontId="9" fillId="0" borderId="28" xfId="0" applyFont="1" applyBorder="1" applyAlignment="1">
      <alignment horizontal="center" textRotation="90" wrapText="1"/>
    </xf>
    <xf numFmtId="0" fontId="10" fillId="0" borderId="9" xfId="0" applyFont="1" applyBorder="1" applyAlignment="1">
      <alignment horizontal="center" textRotation="90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34" xfId="0" applyFont="1" applyBorder="1"/>
    <xf numFmtId="0" fontId="1" fillId="0" borderId="14" xfId="0" applyFont="1" applyBorder="1"/>
    <xf numFmtId="0" fontId="4" fillId="0" borderId="7" xfId="0" applyFont="1" applyBorder="1" applyAlignment="1">
      <alignment horizontal="center" vertical="center"/>
    </xf>
    <xf numFmtId="0" fontId="1" fillId="0" borderId="35" xfId="0" applyFont="1" applyBorder="1"/>
    <xf numFmtId="0" fontId="1" fillId="0" borderId="36" xfId="0" applyFont="1" applyBorder="1"/>
    <xf numFmtId="0" fontId="4" fillId="0" borderId="54" xfId="0" applyFont="1" applyBorder="1" applyAlignment="1">
      <alignment horizontal="center" vertical="center"/>
    </xf>
    <xf numFmtId="0" fontId="1" fillId="0" borderId="55" xfId="0" applyFont="1" applyBorder="1"/>
    <xf numFmtId="0" fontId="1" fillId="0" borderId="56" xfId="0" applyFont="1" applyBorder="1"/>
    <xf numFmtId="0" fontId="5" fillId="0" borderId="37" xfId="0" applyFont="1" applyBorder="1" applyAlignment="1">
      <alignment horizontal="center" vertical="center"/>
    </xf>
    <xf numFmtId="0" fontId="1" fillId="0" borderId="38" xfId="0" applyFont="1" applyBorder="1"/>
    <xf numFmtId="0" fontId="1" fillId="0" borderId="39" xfId="0" applyFont="1" applyBorder="1"/>
    <xf numFmtId="0" fontId="11" fillId="0" borderId="11" xfId="0" applyFont="1" applyBorder="1" applyAlignment="1">
      <alignment horizontal="center" vertical="center"/>
    </xf>
    <xf numFmtId="0" fontId="2" fillId="0" borderId="11" xfId="0" applyFont="1" applyBorder="1"/>
    <xf numFmtId="0" fontId="4" fillId="0" borderId="16" xfId="0" applyFont="1" applyBorder="1" applyAlignment="1">
      <alignment horizontal="center" vertical="center"/>
    </xf>
    <xf numFmtId="0" fontId="1" fillId="0" borderId="40" xfId="0" applyFont="1" applyBorder="1"/>
    <xf numFmtId="0" fontId="5" fillId="0" borderId="41" xfId="0" applyFont="1" applyBorder="1" applyAlignment="1">
      <alignment horizontal="center" vertical="center"/>
    </xf>
    <xf numFmtId="0" fontId="1" fillId="0" borderId="42" xfId="0" applyFont="1" applyBorder="1"/>
    <xf numFmtId="0" fontId="11" fillId="0" borderId="41" xfId="0" applyFont="1" applyBorder="1" applyAlignment="1">
      <alignment horizontal="center" vertical="center"/>
    </xf>
    <xf numFmtId="0" fontId="2" fillId="0" borderId="38" xfId="0" applyFont="1" applyBorder="1"/>
    <xf numFmtId="0" fontId="2" fillId="0" borderId="42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43" xfId="0" applyFont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" fillId="0" borderId="45" xfId="0" applyFont="1" applyBorder="1"/>
    <xf numFmtId="0" fontId="1" fillId="0" borderId="46" xfId="0" applyFont="1" applyBorder="1"/>
    <xf numFmtId="0" fontId="4" fillId="0" borderId="34" xfId="0" applyFont="1" applyBorder="1" applyAlignment="1">
      <alignment horizontal="center"/>
    </xf>
    <xf numFmtId="0" fontId="1" fillId="0" borderId="47" xfId="0" applyFont="1" applyBorder="1"/>
    <xf numFmtId="0" fontId="5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48" xfId="0" applyFont="1" applyBorder="1" applyAlignment="1">
      <alignment horizontal="center" vertical="center"/>
    </xf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5" fillId="0" borderId="52" xfId="0" applyFont="1" applyBorder="1" applyAlignment="1">
      <alignment horizontal="center" vertical="center"/>
    </xf>
    <xf numFmtId="0" fontId="1" fillId="0" borderId="53" xfId="0" applyFont="1" applyBorder="1"/>
    <xf numFmtId="0" fontId="1" fillId="0" borderId="43" xfId="0" applyFont="1" applyBorder="1"/>
    <xf numFmtId="0" fontId="7" fillId="0" borderId="16" xfId="0" applyFont="1" applyBorder="1" applyAlignment="1">
      <alignment horizontal="center"/>
    </xf>
    <xf numFmtId="0" fontId="3" fillId="0" borderId="34" xfId="0" applyFont="1" applyBorder="1"/>
    <xf numFmtId="0" fontId="3" fillId="0" borderId="14" xfId="0" applyFont="1" applyBorder="1"/>
    <xf numFmtId="0" fontId="7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3" fillId="0" borderId="35" xfId="0" applyFont="1" applyBorder="1"/>
    <xf numFmtId="0" fontId="3" fillId="0" borderId="36" xfId="0" applyFont="1" applyBorder="1"/>
    <xf numFmtId="0" fontId="7" fillId="0" borderId="54" xfId="0" applyFont="1" applyBorder="1" applyAlignment="1">
      <alignment horizontal="center" vertical="center"/>
    </xf>
    <xf numFmtId="0" fontId="3" fillId="0" borderId="55" xfId="0" applyFont="1" applyBorder="1"/>
    <xf numFmtId="0" fontId="3" fillId="0" borderId="56" xfId="0" applyFont="1" applyBorder="1"/>
    <xf numFmtId="0" fontId="8" fillId="0" borderId="37" xfId="0" applyFont="1" applyBorder="1" applyAlignment="1">
      <alignment horizontal="center" vertical="center"/>
    </xf>
    <xf numFmtId="0" fontId="3" fillId="0" borderId="38" xfId="0" applyFont="1" applyBorder="1"/>
    <xf numFmtId="0" fontId="3" fillId="0" borderId="39" xfId="0" applyFont="1" applyBorder="1"/>
    <xf numFmtId="0" fontId="8" fillId="0" borderId="11" xfId="0" applyFont="1" applyBorder="1" applyAlignment="1">
      <alignment horizontal="center" vertical="center"/>
    </xf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0</xdr:row>
      <xdr:rowOff>28575</xdr:rowOff>
    </xdr:from>
    <xdr:to>
      <xdr:col>11</xdr:col>
      <xdr:colOff>600075</xdr:colOff>
      <xdr:row>6</xdr:row>
      <xdr:rowOff>104775</xdr:rowOff>
    </xdr:to>
    <xdr:pic>
      <xdr:nvPicPr>
        <xdr:cNvPr id="2051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933700" y="28575"/>
          <a:ext cx="5219700" cy="116205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504825</xdr:colOff>
      <xdr:row>0</xdr:row>
      <xdr:rowOff>28576</xdr:rowOff>
    </xdr:from>
    <xdr:to>
      <xdr:col>13</xdr:col>
      <xdr:colOff>114300</xdr:colOff>
      <xdr:row>5</xdr:row>
      <xdr:rowOff>114301</xdr:rowOff>
    </xdr:to>
    <xdr:pic>
      <xdr:nvPicPr>
        <xdr:cNvPr id="3074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371725" y="28576"/>
          <a:ext cx="4943475" cy="99060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0</xdr:row>
      <xdr:rowOff>66675</xdr:rowOff>
    </xdr:from>
    <xdr:to>
      <xdr:col>13</xdr:col>
      <xdr:colOff>504825</xdr:colOff>
      <xdr:row>6</xdr:row>
      <xdr:rowOff>38100</xdr:rowOff>
    </xdr:to>
    <xdr:pic>
      <xdr:nvPicPr>
        <xdr:cNvPr id="4098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828925" y="66675"/>
          <a:ext cx="4933950" cy="10572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114300</xdr:rowOff>
    </xdr:from>
    <xdr:to>
      <xdr:col>9</xdr:col>
      <xdr:colOff>314325</xdr:colOff>
      <xdr:row>6</xdr:row>
      <xdr:rowOff>76200</xdr:rowOff>
    </xdr:to>
    <xdr:pic>
      <xdr:nvPicPr>
        <xdr:cNvPr id="512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1771650" y="114300"/>
          <a:ext cx="4772025" cy="104775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66675</xdr:rowOff>
    </xdr:from>
    <xdr:to>
      <xdr:col>14</xdr:col>
      <xdr:colOff>104775</xdr:colOff>
      <xdr:row>6</xdr:row>
      <xdr:rowOff>38100</xdr:rowOff>
    </xdr:to>
    <xdr:pic>
      <xdr:nvPicPr>
        <xdr:cNvPr id="6146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343150" y="66675"/>
          <a:ext cx="4933950" cy="10572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38100</xdr:rowOff>
    </xdr:from>
    <xdr:to>
      <xdr:col>13</xdr:col>
      <xdr:colOff>0</xdr:colOff>
      <xdr:row>6</xdr:row>
      <xdr:rowOff>9525</xdr:rowOff>
    </xdr:to>
    <xdr:pic>
      <xdr:nvPicPr>
        <xdr:cNvPr id="7170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181225" y="38100"/>
          <a:ext cx="4924425" cy="10572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0</xdr:rowOff>
    </xdr:from>
    <xdr:to>
      <xdr:col>8</xdr:col>
      <xdr:colOff>552450</xdr:colOff>
      <xdr:row>5</xdr:row>
      <xdr:rowOff>152400</xdr:rowOff>
    </xdr:to>
    <xdr:pic>
      <xdr:nvPicPr>
        <xdr:cNvPr id="8194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1104900" y="0"/>
          <a:ext cx="4810125" cy="10572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66675</xdr:rowOff>
    </xdr:from>
    <xdr:to>
      <xdr:col>12</xdr:col>
      <xdr:colOff>419100</xdr:colOff>
      <xdr:row>6</xdr:row>
      <xdr:rowOff>0</xdr:rowOff>
    </xdr:to>
    <xdr:pic>
      <xdr:nvPicPr>
        <xdr:cNvPr id="9218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038350" y="66675"/>
          <a:ext cx="4943475" cy="10763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28575</xdr:rowOff>
    </xdr:from>
    <xdr:to>
      <xdr:col>15</xdr:col>
      <xdr:colOff>333375</xdr:colOff>
      <xdr:row>6</xdr:row>
      <xdr:rowOff>0</xdr:rowOff>
    </xdr:to>
    <xdr:pic>
      <xdr:nvPicPr>
        <xdr:cNvPr id="1024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2943225" y="28575"/>
          <a:ext cx="4943475" cy="105727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0</xdr:row>
      <xdr:rowOff>38100</xdr:rowOff>
    </xdr:from>
    <xdr:to>
      <xdr:col>10</xdr:col>
      <xdr:colOff>28575</xdr:colOff>
      <xdr:row>6</xdr:row>
      <xdr:rowOff>104775</xdr:rowOff>
    </xdr:to>
    <xdr:pic>
      <xdr:nvPicPr>
        <xdr:cNvPr id="1027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-8" t="-26" r="-8" b="-26"/>
        <a:stretch>
          <a:fillRect/>
        </a:stretch>
      </xdr:blipFill>
      <xdr:spPr bwMode="auto">
        <a:xfrm>
          <a:off x="1676400" y="38100"/>
          <a:ext cx="5238750" cy="115252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1000"/>
  <sheetViews>
    <sheetView showGridLines="0" view="pageBreakPreview" zoomScale="91" zoomScaleNormal="80" zoomScaleSheetLayoutView="91" workbookViewId="0">
      <selection activeCell="C48" sqref="C48"/>
    </sheetView>
  </sheetViews>
  <sheetFormatPr defaultColWidth="14.42578125" defaultRowHeight="15" customHeight="1"/>
  <cols>
    <col min="1" max="1" width="10" customWidth="1"/>
    <col min="2" max="2" width="11.42578125" customWidth="1"/>
    <col min="3" max="3" width="16.140625" customWidth="1"/>
    <col min="4" max="4" width="10.28515625" customWidth="1"/>
    <col min="5" max="5" width="10.5703125" customWidth="1"/>
    <col min="6" max="17" width="9.140625" customWidth="1"/>
    <col min="18" max="27" width="8.7109375" customWidth="1"/>
  </cols>
  <sheetData>
    <row r="1" spans="2:27" ht="14.2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14.25" customHeight="1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26.25" customHeight="1">
      <c r="B8" s="65" t="s">
        <v>86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3" t="s">
        <v>0</v>
      </c>
      <c r="C9" s="70"/>
      <c r="D9" s="71"/>
      <c r="E9" s="71"/>
      <c r="F9" s="71"/>
      <c r="G9" s="7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4" t="s">
        <v>1</v>
      </c>
      <c r="C10" s="70"/>
      <c r="D10" s="71"/>
      <c r="E10" s="71"/>
      <c r="F10" s="71"/>
      <c r="G10" s="7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4" t="s">
        <v>2</v>
      </c>
      <c r="C11" s="73"/>
      <c r="D11" s="74"/>
      <c r="E11" s="74"/>
      <c r="F11" s="74"/>
      <c r="G11" s="7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8.75" customHeight="1"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3.25" customHeight="1">
      <c r="B13" s="6"/>
      <c r="C13" s="76" t="s">
        <v>3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8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ht="22.5" customHeight="1">
      <c r="B14" s="7"/>
      <c r="C14" s="8"/>
      <c r="D14" s="79" t="s">
        <v>4</v>
      </c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9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84" customHeight="1">
      <c r="B15" s="10" t="s">
        <v>5</v>
      </c>
      <c r="C15" s="11" t="s">
        <v>6</v>
      </c>
      <c r="D15" s="31" t="s">
        <v>7</v>
      </c>
      <c r="E15" s="31" t="s">
        <v>8</v>
      </c>
      <c r="F15" s="31" t="s">
        <v>9</v>
      </c>
      <c r="G15" s="31" t="s">
        <v>10</v>
      </c>
      <c r="H15" s="31" t="s">
        <v>11</v>
      </c>
      <c r="I15" s="31" t="s">
        <v>12</v>
      </c>
      <c r="J15" s="31" t="s">
        <v>13</v>
      </c>
      <c r="K15" s="31" t="s">
        <v>14</v>
      </c>
      <c r="L15" s="31" t="s">
        <v>15</v>
      </c>
      <c r="M15" s="31" t="s">
        <v>16</v>
      </c>
      <c r="N15" s="31" t="s">
        <v>17</v>
      </c>
      <c r="O15" s="40" t="s">
        <v>18</v>
      </c>
      <c r="P15" s="41" t="s">
        <v>19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21.75" customHeight="1">
      <c r="B16" s="12">
        <v>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21.75" customHeight="1">
      <c r="B17" s="12">
        <v>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21.75" customHeight="1">
      <c r="B18" s="12">
        <v>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21.75" customHeight="1">
      <c r="B19" s="12">
        <v>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21.75" customHeight="1">
      <c r="B20" s="12">
        <v>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21.75" customHeight="1">
      <c r="B21" s="12">
        <v>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21.75" customHeight="1">
      <c r="B22" s="12">
        <v>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21.75" customHeight="1">
      <c r="B23" s="12">
        <v>8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21.75" customHeight="1">
      <c r="B24" s="12">
        <v>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21.75" customHeight="1">
      <c r="B25" s="12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21.75" customHeight="1">
      <c r="B26" s="12">
        <v>11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21.75" customHeight="1">
      <c r="B27" s="12">
        <v>12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21.75" customHeight="1">
      <c r="B28" s="12">
        <v>13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21.75" customHeight="1">
      <c r="B29" s="12">
        <v>14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21.75" customHeight="1">
      <c r="B30" s="12">
        <v>15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21.75" customHeight="1">
      <c r="B31" s="12">
        <v>16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21.75" customHeight="1">
      <c r="B32" s="12">
        <v>17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21.75" customHeight="1">
      <c r="B33" s="12">
        <v>18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21.75" customHeight="1">
      <c r="B34" s="12">
        <v>19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21.75" customHeight="1">
      <c r="B35" s="12">
        <v>20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21.75" customHeight="1">
      <c r="B36" s="12">
        <v>21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21.75" customHeight="1">
      <c r="B37" s="12">
        <v>22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21.75" customHeight="1">
      <c r="B38" s="12">
        <v>23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21.75" customHeight="1">
      <c r="B39" s="12">
        <v>24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21.75" customHeight="1">
      <c r="B40" s="12">
        <v>25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21.75" customHeight="1">
      <c r="B41" s="12">
        <v>26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21.75" customHeight="1">
      <c r="B42" s="12">
        <v>27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21.75" customHeight="1">
      <c r="B43" s="12">
        <v>28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21.75" customHeight="1">
      <c r="B44" s="12">
        <v>29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21.75" customHeight="1">
      <c r="B45" s="12">
        <v>30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21.75" customHeight="1">
      <c r="B46" s="12">
        <v>31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21.75" customHeight="1">
      <c r="B47" s="12" t="s">
        <v>20</v>
      </c>
      <c r="C47" s="13"/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f t="shared" ref="O47" si="0">SUM(O16:O46)</f>
        <v>0</v>
      </c>
      <c r="P47" s="13">
        <v>0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21.75" customHeight="1">
      <c r="B48" s="12" t="s">
        <v>21</v>
      </c>
      <c r="C48" s="13">
        <v>0</v>
      </c>
      <c r="D48" s="67">
        <v>0</v>
      </c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9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8:P8"/>
    <mergeCell ref="B1:P7"/>
    <mergeCell ref="D48:P48"/>
    <mergeCell ref="C9:G9"/>
    <mergeCell ref="C10:G10"/>
    <mergeCell ref="C11:G11"/>
    <mergeCell ref="C13:P13"/>
    <mergeCell ref="D14:P14"/>
  </mergeCells>
  <pageMargins left="0.51181102362204722" right="0.51181102362204722" top="0.39370078740157483" bottom="0.39370078740157483" header="0" footer="0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A1000"/>
  <sheetViews>
    <sheetView showGridLines="0" view="pageBreakPreview" zoomScaleNormal="100" zoomScaleSheetLayoutView="100" workbookViewId="0">
      <selection activeCell="U27" sqref="U27"/>
    </sheetView>
  </sheetViews>
  <sheetFormatPr defaultColWidth="14.42578125" defaultRowHeight="15" customHeight="1"/>
  <cols>
    <col min="1" max="1" width="8" customWidth="1"/>
    <col min="2" max="2" width="9.140625" customWidth="1"/>
    <col min="3" max="3" width="10.85546875" style="46" customWidth="1"/>
    <col min="4" max="17" width="8" customWidth="1"/>
    <col min="18" max="27" width="8.7109375" customWidth="1"/>
  </cols>
  <sheetData>
    <row r="1" spans="2:27" ht="14.2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30.75" customHeight="1">
      <c r="B7" s="65" t="s">
        <v>86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14.25" customHeight="1">
      <c r="B8" s="14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15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8.75" customHeight="1">
      <c r="B11" s="5"/>
      <c r="C11" s="6"/>
      <c r="D11" s="16"/>
      <c r="E11" s="1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C12" s="83" t="s">
        <v>3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84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4" customHeight="1">
      <c r="B13" s="17"/>
      <c r="C13" s="85" t="s">
        <v>22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7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72" customHeight="1">
      <c r="B14" s="10" t="s">
        <v>5</v>
      </c>
      <c r="C14" s="18" t="s">
        <v>6</v>
      </c>
      <c r="D14" s="31" t="s">
        <v>7</v>
      </c>
      <c r="E14" s="31" t="s">
        <v>8</v>
      </c>
      <c r="F14" s="31" t="s">
        <v>9</v>
      </c>
      <c r="G14" s="31" t="s">
        <v>10</v>
      </c>
      <c r="H14" s="31" t="s">
        <v>11</v>
      </c>
      <c r="I14" s="31" t="s">
        <v>12</v>
      </c>
      <c r="J14" s="32" t="s">
        <v>13</v>
      </c>
      <c r="K14" s="31" t="s">
        <v>14</v>
      </c>
      <c r="L14" s="31" t="s">
        <v>23</v>
      </c>
      <c r="M14" s="31" t="s">
        <v>24</v>
      </c>
      <c r="N14" s="31" t="s">
        <v>15</v>
      </c>
      <c r="O14" s="31" t="s">
        <v>16</v>
      </c>
      <c r="P14" s="40" t="s">
        <v>18</v>
      </c>
      <c r="Q14" s="41" t="s">
        <v>19</v>
      </c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8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8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8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8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8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8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8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8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8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8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8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8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8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8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8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8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8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8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8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8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8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8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8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8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8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8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8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8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8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8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8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8" customHeight="1">
      <c r="B46" s="12" t="s">
        <v>20</v>
      </c>
      <c r="C46" s="12"/>
      <c r="D46" s="13">
        <f t="shared" ref="D46:Q46" si="0">SUM(D15:D45)</f>
        <v>0</v>
      </c>
      <c r="E46" s="13">
        <f t="shared" si="0"/>
        <v>0</v>
      </c>
      <c r="F46" s="13">
        <f t="shared" si="0"/>
        <v>0</v>
      </c>
      <c r="G46" s="13">
        <f t="shared" si="0"/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13">
        <f t="shared" si="0"/>
        <v>0</v>
      </c>
      <c r="L46" s="13">
        <f t="shared" si="0"/>
        <v>0</v>
      </c>
      <c r="M46" s="13">
        <f t="shared" si="0"/>
        <v>0</v>
      </c>
      <c r="N46" s="13">
        <f t="shared" si="0"/>
        <v>0</v>
      </c>
      <c r="O46" s="13">
        <f t="shared" si="0"/>
        <v>0</v>
      </c>
      <c r="P46" s="13">
        <f t="shared" si="0"/>
        <v>0</v>
      </c>
      <c r="Q46" s="13">
        <f t="shared" si="0"/>
        <v>0</v>
      </c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8" customHeight="1">
      <c r="B47" s="12" t="s">
        <v>21</v>
      </c>
      <c r="C47" s="12">
        <f>SUM(C15:C45)</f>
        <v>0</v>
      </c>
      <c r="D47" s="67">
        <f>SUM(D46:Q46)</f>
        <v>0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9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1:Q6"/>
    <mergeCell ref="B7:Q7"/>
    <mergeCell ref="D47:Q47"/>
    <mergeCell ref="C8:G8"/>
    <mergeCell ref="C9:G9"/>
    <mergeCell ref="C10:G10"/>
    <mergeCell ref="C12:Q12"/>
    <mergeCell ref="C13:Q13"/>
  </mergeCells>
  <pageMargins left="0.511811024" right="0.511811024" top="0.78740157499999996" bottom="0.78740157499999996" header="0" footer="0"/>
  <pageSetup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AA1000"/>
  <sheetViews>
    <sheetView showGridLines="0" view="pageBreakPreview" zoomScale="98" zoomScaleNormal="100" zoomScaleSheetLayoutView="98" workbookViewId="0">
      <selection activeCell="W15" sqref="W15"/>
    </sheetView>
  </sheetViews>
  <sheetFormatPr defaultColWidth="14.42578125" defaultRowHeight="15" customHeight="1"/>
  <cols>
    <col min="1" max="1" width="10.42578125" customWidth="1"/>
    <col min="2" max="2" width="10.28515625" customWidth="1"/>
    <col min="3" max="3" width="11" style="46" customWidth="1"/>
    <col min="4" max="18" width="7.7109375" customWidth="1"/>
    <col min="19" max="27" width="8.7109375" customWidth="1"/>
  </cols>
  <sheetData>
    <row r="1" spans="2:27" ht="14.2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2"/>
      <c r="T6" s="2"/>
      <c r="U6" s="2"/>
      <c r="V6" s="2"/>
      <c r="W6" s="2"/>
      <c r="X6" s="2"/>
      <c r="Y6" s="2"/>
      <c r="Z6" s="2"/>
      <c r="AA6" s="2"/>
    </row>
    <row r="7" spans="2:27" ht="30" customHeight="1">
      <c r="B7" s="89" t="s">
        <v>86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2"/>
      <c r="T7" s="2"/>
      <c r="U7" s="2"/>
      <c r="V7" s="2"/>
      <c r="W7" s="2"/>
      <c r="X7" s="2"/>
      <c r="Y7" s="2"/>
      <c r="Z7" s="2"/>
      <c r="AA7" s="2"/>
    </row>
    <row r="8" spans="2:27" ht="15" customHeight="1">
      <c r="B8" s="3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C12" s="83" t="s">
        <v>3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84"/>
      <c r="S12" s="2"/>
      <c r="T12" s="2"/>
      <c r="U12" s="2"/>
      <c r="V12" s="2"/>
      <c r="W12" s="2"/>
      <c r="X12" s="2"/>
      <c r="Y12" s="2"/>
      <c r="Z12" s="2"/>
      <c r="AA12" s="2"/>
    </row>
    <row r="13" spans="2:27" ht="24" customHeight="1">
      <c r="B13" s="7"/>
      <c r="C13" s="85" t="s">
        <v>25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90"/>
      <c r="S13" s="2"/>
      <c r="T13" s="2"/>
      <c r="U13" s="2"/>
      <c r="V13" s="2"/>
      <c r="W13" s="2"/>
      <c r="X13" s="2"/>
      <c r="Y13" s="2"/>
      <c r="Z13" s="2"/>
      <c r="AA13" s="2"/>
    </row>
    <row r="14" spans="2:27" ht="78" customHeight="1">
      <c r="B14" s="10" t="s">
        <v>5</v>
      </c>
      <c r="C14" s="19" t="s">
        <v>6</v>
      </c>
      <c r="D14" s="31" t="s">
        <v>7</v>
      </c>
      <c r="E14" s="31" t="s">
        <v>26</v>
      </c>
      <c r="F14" s="31" t="s">
        <v>27</v>
      </c>
      <c r="G14" s="31" t="s">
        <v>28</v>
      </c>
      <c r="H14" s="31" t="s">
        <v>29</v>
      </c>
      <c r="I14" s="31" t="s">
        <v>30</v>
      </c>
      <c r="J14" s="31" t="s">
        <v>31</v>
      </c>
      <c r="K14" s="31" t="s">
        <v>13</v>
      </c>
      <c r="L14" s="31" t="s">
        <v>32</v>
      </c>
      <c r="M14" s="31" t="s">
        <v>15</v>
      </c>
      <c r="N14" s="31" t="s">
        <v>17</v>
      </c>
      <c r="O14" s="31" t="s">
        <v>33</v>
      </c>
      <c r="P14" s="31" t="s">
        <v>34</v>
      </c>
      <c r="Q14" s="40" t="s">
        <v>18</v>
      </c>
      <c r="R14" s="41" t="s">
        <v>19</v>
      </c>
      <c r="S14" s="2"/>
      <c r="T14" s="2"/>
      <c r="U14" s="2"/>
      <c r="V14" s="2"/>
      <c r="W14" s="2"/>
      <c r="X14" s="2"/>
      <c r="Y14" s="2"/>
      <c r="Z14" s="2"/>
      <c r="AA14" s="2"/>
    </row>
    <row r="15" spans="2:27" ht="20.25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2"/>
      <c r="T15" s="2"/>
      <c r="U15" s="2"/>
      <c r="V15" s="2"/>
      <c r="W15" s="2"/>
      <c r="X15" s="2"/>
      <c r="Y15" s="2"/>
      <c r="Z15" s="2"/>
      <c r="AA15" s="2"/>
    </row>
    <row r="16" spans="2:27" ht="20.25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2"/>
      <c r="T16" s="2"/>
      <c r="U16" s="2"/>
      <c r="V16" s="2"/>
      <c r="W16" s="2"/>
      <c r="X16" s="2"/>
      <c r="Y16" s="2"/>
      <c r="Z16" s="2"/>
      <c r="AA16" s="2"/>
    </row>
    <row r="17" spans="2:27" ht="20.25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2"/>
      <c r="T17" s="2"/>
      <c r="U17" s="2"/>
      <c r="V17" s="2"/>
      <c r="W17" s="2"/>
      <c r="X17" s="2"/>
      <c r="Y17" s="2"/>
      <c r="Z17" s="2"/>
      <c r="AA17" s="2"/>
    </row>
    <row r="18" spans="2:27" ht="20.25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2"/>
      <c r="T18" s="2"/>
      <c r="U18" s="2"/>
      <c r="V18" s="2"/>
      <c r="W18" s="2"/>
      <c r="X18" s="2"/>
      <c r="Y18" s="2"/>
      <c r="Z18" s="2"/>
      <c r="AA18" s="2"/>
    </row>
    <row r="19" spans="2:27" ht="20.25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2"/>
      <c r="T19" s="2"/>
      <c r="U19" s="2"/>
      <c r="V19" s="2"/>
      <c r="W19" s="2"/>
      <c r="X19" s="2"/>
      <c r="Y19" s="2"/>
      <c r="Z19" s="2"/>
      <c r="AA19" s="2"/>
    </row>
    <row r="20" spans="2:27" ht="20.25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2"/>
      <c r="T20" s="2"/>
      <c r="U20" s="2"/>
      <c r="V20" s="2"/>
      <c r="W20" s="2"/>
      <c r="X20" s="2"/>
      <c r="Y20" s="2"/>
      <c r="Z20" s="2"/>
      <c r="AA20" s="2"/>
    </row>
    <row r="21" spans="2:27" ht="20.25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2"/>
      <c r="T21" s="2"/>
      <c r="U21" s="2"/>
      <c r="V21" s="2"/>
      <c r="W21" s="2"/>
      <c r="X21" s="2"/>
      <c r="Y21" s="2"/>
      <c r="Z21" s="2"/>
      <c r="AA21" s="2"/>
    </row>
    <row r="22" spans="2:27" ht="20.25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2"/>
      <c r="T22" s="2"/>
      <c r="U22" s="2"/>
      <c r="V22" s="2"/>
      <c r="W22" s="2"/>
      <c r="X22" s="2"/>
      <c r="Y22" s="2"/>
      <c r="Z22" s="2"/>
      <c r="AA22" s="2"/>
    </row>
    <row r="23" spans="2:27" ht="20.25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2"/>
      <c r="T23" s="2"/>
      <c r="U23" s="2"/>
      <c r="V23" s="2"/>
      <c r="W23" s="2"/>
      <c r="X23" s="2"/>
      <c r="Y23" s="2"/>
      <c r="Z23" s="2"/>
      <c r="AA23" s="2"/>
    </row>
    <row r="24" spans="2:27" ht="20.25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2"/>
      <c r="T24" s="2"/>
      <c r="U24" s="2"/>
      <c r="V24" s="2"/>
      <c r="W24" s="2"/>
      <c r="X24" s="2"/>
      <c r="Y24" s="2"/>
      <c r="Z24" s="2"/>
      <c r="AA24" s="2"/>
    </row>
    <row r="25" spans="2:27" ht="20.25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2"/>
      <c r="T25" s="2"/>
      <c r="U25" s="2"/>
      <c r="V25" s="2"/>
      <c r="W25" s="2"/>
      <c r="X25" s="2"/>
      <c r="Y25" s="2"/>
      <c r="Z25" s="2"/>
      <c r="AA25" s="2"/>
    </row>
    <row r="26" spans="2:27" ht="20.25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2"/>
      <c r="T26" s="2"/>
      <c r="U26" s="2"/>
      <c r="V26" s="2"/>
      <c r="W26" s="2"/>
      <c r="X26" s="2"/>
      <c r="Y26" s="2"/>
      <c r="Z26" s="2"/>
      <c r="AA26" s="2"/>
    </row>
    <row r="27" spans="2:27" ht="20.25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2"/>
      <c r="T27" s="2"/>
      <c r="U27" s="2"/>
      <c r="V27" s="2"/>
      <c r="W27" s="2"/>
      <c r="X27" s="2"/>
      <c r="Y27" s="2"/>
      <c r="Z27" s="2"/>
      <c r="AA27" s="2"/>
    </row>
    <row r="28" spans="2:27" ht="20.25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2"/>
      <c r="T28" s="2"/>
      <c r="U28" s="2"/>
      <c r="V28" s="2"/>
      <c r="W28" s="2"/>
      <c r="X28" s="2"/>
      <c r="Y28" s="2"/>
      <c r="Z28" s="2"/>
      <c r="AA28" s="2"/>
    </row>
    <row r="29" spans="2:27" ht="20.25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2"/>
      <c r="T29" s="2"/>
      <c r="U29" s="2"/>
      <c r="V29" s="2"/>
      <c r="W29" s="2"/>
      <c r="X29" s="2"/>
      <c r="Y29" s="2"/>
      <c r="Z29" s="2"/>
      <c r="AA29" s="2"/>
    </row>
    <row r="30" spans="2:27" ht="20.25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2"/>
      <c r="T30" s="2"/>
      <c r="U30" s="2"/>
      <c r="V30" s="2"/>
      <c r="W30" s="2"/>
      <c r="X30" s="2"/>
      <c r="Y30" s="2"/>
      <c r="Z30" s="2"/>
      <c r="AA30" s="2"/>
    </row>
    <row r="31" spans="2:27" ht="20.25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2"/>
      <c r="T31" s="2"/>
      <c r="U31" s="2"/>
      <c r="V31" s="2"/>
      <c r="W31" s="2"/>
      <c r="X31" s="2"/>
      <c r="Y31" s="2"/>
      <c r="Z31" s="2"/>
      <c r="AA31" s="2"/>
    </row>
    <row r="32" spans="2:27" ht="20.25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2"/>
      <c r="T32" s="2"/>
      <c r="U32" s="2"/>
      <c r="V32" s="2"/>
      <c r="W32" s="2"/>
      <c r="X32" s="2"/>
      <c r="Y32" s="2"/>
      <c r="Z32" s="2"/>
      <c r="AA32" s="2"/>
    </row>
    <row r="33" spans="2:27" ht="20.25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2"/>
      <c r="T33" s="2"/>
      <c r="U33" s="2"/>
      <c r="V33" s="2"/>
      <c r="W33" s="2"/>
      <c r="X33" s="2"/>
      <c r="Y33" s="2"/>
      <c r="Z33" s="2"/>
      <c r="AA33" s="2"/>
    </row>
    <row r="34" spans="2:27" ht="20.25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2"/>
      <c r="T34" s="2"/>
      <c r="U34" s="2"/>
      <c r="V34" s="2"/>
      <c r="W34" s="2"/>
      <c r="X34" s="2"/>
      <c r="Y34" s="2"/>
      <c r="Z34" s="2"/>
      <c r="AA34" s="2"/>
    </row>
    <row r="35" spans="2:27" ht="20.25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2"/>
      <c r="T35" s="2"/>
      <c r="U35" s="2"/>
      <c r="V35" s="2"/>
      <c r="W35" s="2"/>
      <c r="X35" s="2"/>
      <c r="Y35" s="2"/>
      <c r="Z35" s="2"/>
      <c r="AA35" s="2"/>
    </row>
    <row r="36" spans="2:27" ht="20.25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2"/>
      <c r="T36" s="2"/>
      <c r="U36" s="2"/>
      <c r="V36" s="2"/>
      <c r="W36" s="2"/>
      <c r="X36" s="2"/>
      <c r="Y36" s="2"/>
      <c r="Z36" s="2"/>
      <c r="AA36" s="2"/>
    </row>
    <row r="37" spans="2:27" ht="20.25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2"/>
      <c r="T37" s="2"/>
      <c r="U37" s="2"/>
      <c r="V37" s="2"/>
      <c r="W37" s="2"/>
      <c r="X37" s="2"/>
      <c r="Y37" s="2"/>
      <c r="Z37" s="2"/>
      <c r="AA37" s="2"/>
    </row>
    <row r="38" spans="2:27" ht="20.25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2"/>
      <c r="T38" s="2"/>
      <c r="U38" s="2"/>
      <c r="V38" s="2"/>
      <c r="W38" s="2"/>
      <c r="X38" s="2"/>
      <c r="Y38" s="2"/>
      <c r="Z38" s="2"/>
      <c r="AA38" s="2"/>
    </row>
    <row r="39" spans="2:27" ht="20.25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2"/>
      <c r="T39" s="2"/>
      <c r="U39" s="2"/>
      <c r="V39" s="2"/>
      <c r="W39" s="2"/>
      <c r="X39" s="2"/>
      <c r="Y39" s="2"/>
      <c r="Z39" s="2"/>
      <c r="AA39" s="2"/>
    </row>
    <row r="40" spans="2:27" ht="20.25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2"/>
      <c r="T40" s="2"/>
      <c r="U40" s="2"/>
      <c r="V40" s="2"/>
      <c r="W40" s="2"/>
      <c r="X40" s="2"/>
      <c r="Y40" s="2"/>
      <c r="Z40" s="2"/>
      <c r="AA40" s="2"/>
    </row>
    <row r="41" spans="2:27" ht="20.25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2"/>
      <c r="T41" s="2"/>
      <c r="U41" s="2"/>
      <c r="V41" s="2"/>
      <c r="W41" s="2"/>
      <c r="X41" s="2"/>
      <c r="Y41" s="2"/>
      <c r="Z41" s="2"/>
      <c r="AA41" s="2"/>
    </row>
    <row r="42" spans="2:27" ht="20.25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2"/>
      <c r="T42" s="2"/>
      <c r="U42" s="2"/>
      <c r="V42" s="2"/>
      <c r="W42" s="2"/>
      <c r="X42" s="2"/>
      <c r="Y42" s="2"/>
      <c r="Z42" s="2"/>
      <c r="AA42" s="2"/>
    </row>
    <row r="43" spans="2:27" ht="20.25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2"/>
      <c r="T43" s="2"/>
      <c r="U43" s="2"/>
      <c r="V43" s="2"/>
      <c r="W43" s="2"/>
      <c r="X43" s="2"/>
      <c r="Y43" s="2"/>
      <c r="Z43" s="2"/>
      <c r="AA43" s="2"/>
    </row>
    <row r="44" spans="2:27" ht="20.25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2"/>
      <c r="T44" s="2"/>
      <c r="U44" s="2"/>
      <c r="V44" s="2"/>
      <c r="W44" s="2"/>
      <c r="X44" s="2"/>
      <c r="Y44" s="2"/>
      <c r="Z44" s="2"/>
      <c r="AA44" s="2"/>
    </row>
    <row r="45" spans="2:27" ht="20.25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2"/>
      <c r="T45" s="2"/>
      <c r="U45" s="2"/>
      <c r="V45" s="2"/>
      <c r="W45" s="2"/>
      <c r="X45" s="2"/>
      <c r="Y45" s="2"/>
      <c r="Z45" s="2"/>
      <c r="AA45" s="2"/>
    </row>
    <row r="46" spans="2:27" ht="20.25" customHeight="1">
      <c r="B46" s="12" t="s">
        <v>20</v>
      </c>
      <c r="C46" s="12"/>
      <c r="D46" s="13">
        <f t="shared" ref="D46:R46" si="0">SUM(D15:D45)</f>
        <v>0</v>
      </c>
      <c r="E46" s="13">
        <f t="shared" si="0"/>
        <v>0</v>
      </c>
      <c r="F46" s="13">
        <f t="shared" si="0"/>
        <v>0</v>
      </c>
      <c r="G46" s="13">
        <f t="shared" si="0"/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13">
        <f t="shared" si="0"/>
        <v>0</v>
      </c>
      <c r="L46" s="13">
        <f t="shared" si="0"/>
        <v>0</v>
      </c>
      <c r="M46" s="13">
        <f t="shared" si="0"/>
        <v>0</v>
      </c>
      <c r="N46" s="13">
        <f t="shared" si="0"/>
        <v>0</v>
      </c>
      <c r="O46" s="13">
        <f t="shared" si="0"/>
        <v>0</v>
      </c>
      <c r="P46" s="13">
        <f t="shared" si="0"/>
        <v>0</v>
      </c>
      <c r="Q46" s="13">
        <f t="shared" si="0"/>
        <v>0</v>
      </c>
      <c r="R46" s="13">
        <f t="shared" si="0"/>
        <v>0</v>
      </c>
      <c r="S46" s="2"/>
      <c r="T46" s="2"/>
      <c r="U46" s="2"/>
      <c r="V46" s="2"/>
      <c r="W46" s="2"/>
      <c r="X46" s="2"/>
      <c r="Y46" s="2"/>
      <c r="Z46" s="2"/>
      <c r="AA46" s="2"/>
    </row>
    <row r="47" spans="2:27" ht="20.25" customHeight="1">
      <c r="B47" s="12" t="s">
        <v>21</v>
      </c>
      <c r="C47" s="12">
        <f>SUM(C15:C45)</f>
        <v>0</v>
      </c>
      <c r="D47" s="67">
        <f>SUM(D46:R46)</f>
        <v>0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9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1:R6"/>
    <mergeCell ref="B7:R7"/>
    <mergeCell ref="D47:R47"/>
    <mergeCell ref="C8:G8"/>
    <mergeCell ref="C9:G9"/>
    <mergeCell ref="C10:G10"/>
    <mergeCell ref="C12:R12"/>
    <mergeCell ref="C13:R13"/>
  </mergeCells>
  <pageMargins left="0.511811024" right="0.511811024" top="0.78740157499999996" bottom="0.78740157499999996" header="0" footer="0"/>
  <pageSetup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AA1000"/>
  <sheetViews>
    <sheetView showGridLines="0" view="pageBreakPreview" zoomScale="95" zoomScaleNormal="100" zoomScaleSheetLayoutView="95" workbookViewId="0">
      <selection activeCell="N14" sqref="N14"/>
    </sheetView>
  </sheetViews>
  <sheetFormatPr defaultColWidth="14.42578125" defaultRowHeight="15" customHeight="1"/>
  <cols>
    <col min="2" max="2" width="10.85546875" customWidth="1"/>
    <col min="3" max="3" width="13.28515625" style="46" customWidth="1"/>
    <col min="4" max="11" width="9.140625" customWidth="1"/>
    <col min="12" max="27" width="8.7109375" customWidth="1"/>
  </cols>
  <sheetData>
    <row r="1" spans="2:27" ht="14.2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88"/>
      <c r="C3" s="88"/>
      <c r="D3" s="88"/>
      <c r="E3" s="88"/>
      <c r="F3" s="88"/>
      <c r="G3" s="88"/>
      <c r="H3" s="88"/>
      <c r="I3" s="88"/>
      <c r="J3" s="88"/>
      <c r="K3" s="8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88"/>
      <c r="C4" s="88"/>
      <c r="D4" s="88"/>
      <c r="E4" s="88"/>
      <c r="F4" s="88"/>
      <c r="G4" s="88"/>
      <c r="H4" s="88"/>
      <c r="I4" s="88"/>
      <c r="J4" s="88"/>
      <c r="K4" s="8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88"/>
      <c r="C5" s="88"/>
      <c r="D5" s="88"/>
      <c r="E5" s="88"/>
      <c r="F5" s="88"/>
      <c r="G5" s="88"/>
      <c r="H5" s="88"/>
      <c r="I5" s="88"/>
      <c r="J5" s="88"/>
      <c r="K5" s="8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88"/>
      <c r="C6" s="88"/>
      <c r="D6" s="88"/>
      <c r="E6" s="88"/>
      <c r="F6" s="88"/>
      <c r="G6" s="88"/>
      <c r="H6" s="88"/>
      <c r="I6" s="88"/>
      <c r="J6" s="88"/>
      <c r="K6" s="8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36" customHeight="1">
      <c r="B7" s="91" t="s">
        <v>86</v>
      </c>
      <c r="C7" s="92"/>
      <c r="D7" s="92"/>
      <c r="E7" s="92"/>
      <c r="F7" s="92"/>
      <c r="G7" s="92"/>
      <c r="H7" s="92"/>
      <c r="I7" s="92"/>
      <c r="J7" s="92"/>
      <c r="K7" s="9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15" customHeight="1">
      <c r="B8" s="3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C12" s="93" t="s">
        <v>3</v>
      </c>
      <c r="D12" s="94"/>
      <c r="E12" s="94"/>
      <c r="F12" s="94"/>
      <c r="G12" s="94"/>
      <c r="H12" s="94"/>
      <c r="I12" s="94"/>
      <c r="J12" s="94"/>
      <c r="K12" s="9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2.5" customHeight="1">
      <c r="B13" s="17"/>
      <c r="C13" s="85" t="s">
        <v>35</v>
      </c>
      <c r="D13" s="86"/>
      <c r="E13" s="86"/>
      <c r="F13" s="86"/>
      <c r="G13" s="86"/>
      <c r="H13" s="86"/>
      <c r="I13" s="86"/>
      <c r="J13" s="86"/>
      <c r="K13" s="8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71.25" customHeight="1">
      <c r="B14" s="10" t="s">
        <v>5</v>
      </c>
      <c r="C14" s="18" t="s">
        <v>6</v>
      </c>
      <c r="D14" s="31" t="s">
        <v>36</v>
      </c>
      <c r="E14" s="31" t="s">
        <v>37</v>
      </c>
      <c r="F14" s="31" t="s">
        <v>38</v>
      </c>
      <c r="G14" s="31" t="s">
        <v>39</v>
      </c>
      <c r="H14" s="31" t="s">
        <v>31</v>
      </c>
      <c r="I14" s="31" t="s">
        <v>13</v>
      </c>
      <c r="J14" s="31" t="s">
        <v>40</v>
      </c>
      <c r="K14" s="31" t="s">
        <v>41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5.75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1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5.75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1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5.75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1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5.75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1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5.75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1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5.75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1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5.75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5.75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1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5.75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1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5.75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1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5.75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5.75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1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5.75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1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5.75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5.75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1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5.75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1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5.75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1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5.75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5.75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1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5.75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5.75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1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.75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1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5.75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1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.75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5.75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.75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5.75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5.75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5.75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5.75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5.75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5.75" customHeight="1">
      <c r="B46" s="12" t="s">
        <v>20</v>
      </c>
      <c r="C46" s="12"/>
      <c r="D46" s="13">
        <f t="shared" ref="D46:K46" si="0">SUM(D15:D45)</f>
        <v>0</v>
      </c>
      <c r="E46" s="13">
        <f t="shared" si="0"/>
        <v>0</v>
      </c>
      <c r="F46" s="13">
        <f t="shared" si="0"/>
        <v>0</v>
      </c>
      <c r="G46" s="13">
        <f t="shared" si="0"/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13">
        <f t="shared" si="0"/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5.75" customHeight="1">
      <c r="B47" s="12" t="s">
        <v>21</v>
      </c>
      <c r="C47" s="12">
        <f>SUM(C15:C45)</f>
        <v>0</v>
      </c>
      <c r="D47" s="67">
        <f>SUM(D46:K46)</f>
        <v>0</v>
      </c>
      <c r="E47" s="68"/>
      <c r="F47" s="68"/>
      <c r="G47" s="68"/>
      <c r="H47" s="68"/>
      <c r="I47" s="68"/>
      <c r="J47" s="68"/>
      <c r="K47" s="69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1:K6"/>
    <mergeCell ref="B7:K7"/>
    <mergeCell ref="D47:K47"/>
    <mergeCell ref="C8:G8"/>
    <mergeCell ref="C9:G9"/>
    <mergeCell ref="C10:G10"/>
    <mergeCell ref="C12:K12"/>
    <mergeCell ref="C13:K13"/>
  </mergeCells>
  <pageMargins left="0.511811024" right="0.511811024" top="0.78740157499999996" bottom="0.78740157499999996" header="0" footer="0"/>
  <pageSetup scale="8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AA1000"/>
  <sheetViews>
    <sheetView showGridLines="0" view="pageBreakPreview" zoomScale="98" zoomScaleNormal="100" zoomScaleSheetLayoutView="98" workbookViewId="0">
      <selection activeCell="P9" sqref="P9"/>
    </sheetView>
  </sheetViews>
  <sheetFormatPr defaultColWidth="14.42578125" defaultRowHeight="15" customHeight="1"/>
  <cols>
    <col min="1" max="1" width="9.28515625" customWidth="1"/>
    <col min="2" max="2" width="8.140625" customWidth="1"/>
    <col min="3" max="3" width="11.5703125" style="46" customWidth="1"/>
    <col min="4" max="18" width="7.140625" customWidth="1"/>
    <col min="19" max="27" width="8.7109375" customWidth="1"/>
  </cols>
  <sheetData>
    <row r="1" spans="2:27" ht="14.2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2"/>
      <c r="T6" s="2"/>
      <c r="U6" s="2"/>
      <c r="V6" s="2"/>
      <c r="W6" s="2"/>
      <c r="X6" s="2"/>
      <c r="Y6" s="2"/>
      <c r="Z6" s="2"/>
      <c r="AA6" s="2"/>
    </row>
    <row r="7" spans="2:27" ht="33" customHeight="1">
      <c r="B7" s="89" t="s">
        <v>86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2"/>
      <c r="T7" s="2"/>
      <c r="U7" s="2"/>
      <c r="V7" s="2"/>
      <c r="W7" s="2"/>
      <c r="X7" s="2"/>
      <c r="Y7" s="2"/>
      <c r="Z7" s="2"/>
      <c r="AA7" s="2"/>
    </row>
    <row r="8" spans="2:27" ht="15" customHeight="1">
      <c r="B8" s="3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 thickBot="1">
      <c r="B11" s="1"/>
      <c r="C11" s="47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 thickTop="1" thickBot="1">
      <c r="B12" s="21"/>
      <c r="C12" s="83" t="s">
        <v>3</v>
      </c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2"/>
      <c r="T12" s="2"/>
      <c r="U12" s="2"/>
      <c r="V12" s="2"/>
      <c r="W12" s="2"/>
      <c r="X12" s="2"/>
      <c r="Y12" s="2"/>
      <c r="Z12" s="2"/>
      <c r="AA12" s="2"/>
    </row>
    <row r="13" spans="2:27" ht="26.25" customHeight="1" thickTop="1" thickBot="1">
      <c r="B13" s="17"/>
      <c r="C13" s="85" t="s">
        <v>42</v>
      </c>
      <c r="D13" s="86"/>
      <c r="E13" s="86"/>
      <c r="F13" s="86"/>
      <c r="G13" s="86"/>
      <c r="H13" s="86"/>
      <c r="I13" s="86"/>
      <c r="J13" s="86"/>
      <c r="K13" s="86"/>
      <c r="L13" s="87"/>
      <c r="M13" s="85" t="s">
        <v>43</v>
      </c>
      <c r="N13" s="86"/>
      <c r="O13" s="87"/>
      <c r="P13" s="85" t="s">
        <v>44</v>
      </c>
      <c r="Q13" s="86"/>
      <c r="R13" s="87"/>
      <c r="S13" s="2"/>
      <c r="T13" s="2"/>
      <c r="U13" s="2"/>
      <c r="V13" s="2"/>
      <c r="W13" s="2"/>
      <c r="X13" s="2"/>
      <c r="Y13" s="2"/>
      <c r="Z13" s="2"/>
      <c r="AA13" s="2"/>
    </row>
    <row r="14" spans="2:27" ht="72" customHeight="1" thickTop="1">
      <c r="B14" s="10" t="s">
        <v>5</v>
      </c>
      <c r="C14" s="18" t="s">
        <v>6</v>
      </c>
      <c r="D14" s="31" t="s">
        <v>7</v>
      </c>
      <c r="E14" s="31" t="s">
        <v>45</v>
      </c>
      <c r="F14" s="31" t="s">
        <v>46</v>
      </c>
      <c r="G14" s="31" t="s">
        <v>47</v>
      </c>
      <c r="H14" s="31" t="s">
        <v>48</v>
      </c>
      <c r="I14" s="31" t="s">
        <v>15</v>
      </c>
      <c r="J14" s="31" t="s">
        <v>49</v>
      </c>
      <c r="K14" s="31" t="s">
        <v>17</v>
      </c>
      <c r="L14" s="43" t="s">
        <v>50</v>
      </c>
      <c r="M14" s="44" t="s">
        <v>7</v>
      </c>
      <c r="N14" s="31" t="s">
        <v>31</v>
      </c>
      <c r="O14" s="38" t="s">
        <v>17</v>
      </c>
      <c r="P14" s="45" t="s">
        <v>51</v>
      </c>
      <c r="Q14" s="31" t="s">
        <v>52</v>
      </c>
      <c r="R14" s="31" t="s">
        <v>17</v>
      </c>
      <c r="S14" s="2"/>
      <c r="T14" s="2"/>
      <c r="U14" s="2"/>
      <c r="V14" s="2"/>
      <c r="W14" s="2"/>
      <c r="X14" s="2"/>
      <c r="Y14" s="2"/>
      <c r="Z14" s="2"/>
      <c r="AA14" s="2"/>
    </row>
    <row r="15" spans="2:27" ht="17.25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13"/>
      <c r="L15" s="22"/>
      <c r="M15" s="23"/>
      <c r="N15" s="13"/>
      <c r="O15" s="22"/>
      <c r="P15" s="23"/>
      <c r="Q15" s="13"/>
      <c r="R15" s="13"/>
      <c r="S15" s="2"/>
      <c r="T15" s="2"/>
      <c r="U15" s="2"/>
      <c r="V15" s="2"/>
      <c r="W15" s="2"/>
      <c r="X15" s="2"/>
      <c r="Y15" s="2"/>
      <c r="Z15" s="2"/>
      <c r="AA15" s="2"/>
    </row>
    <row r="16" spans="2:27" ht="17.25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13"/>
      <c r="L16" s="22"/>
      <c r="M16" s="23"/>
      <c r="N16" s="13"/>
      <c r="O16" s="22"/>
      <c r="P16" s="23"/>
      <c r="Q16" s="13"/>
      <c r="R16" s="13"/>
      <c r="S16" s="2"/>
      <c r="T16" s="2"/>
      <c r="U16" s="2"/>
      <c r="V16" s="2"/>
      <c r="W16" s="2"/>
      <c r="X16" s="2"/>
      <c r="Y16" s="2"/>
      <c r="Z16" s="2"/>
      <c r="AA16" s="2"/>
    </row>
    <row r="17" spans="2:27" ht="17.25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13"/>
      <c r="L17" s="22"/>
      <c r="M17" s="23"/>
      <c r="N17" s="13"/>
      <c r="O17" s="22"/>
      <c r="P17" s="23"/>
      <c r="Q17" s="13"/>
      <c r="R17" s="13"/>
      <c r="S17" s="2"/>
      <c r="T17" s="2"/>
      <c r="U17" s="2"/>
      <c r="V17" s="2"/>
      <c r="W17" s="2"/>
      <c r="X17" s="2"/>
      <c r="Y17" s="2"/>
      <c r="Z17" s="2"/>
      <c r="AA17" s="2"/>
    </row>
    <row r="18" spans="2:27" ht="17.25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13"/>
      <c r="L18" s="22"/>
      <c r="M18" s="23"/>
      <c r="N18" s="13"/>
      <c r="O18" s="22"/>
      <c r="P18" s="23"/>
      <c r="Q18" s="13"/>
      <c r="R18" s="13"/>
      <c r="S18" s="2"/>
      <c r="T18" s="2"/>
      <c r="U18" s="2"/>
      <c r="V18" s="2"/>
      <c r="W18" s="2"/>
      <c r="X18" s="2"/>
      <c r="Y18" s="2"/>
      <c r="Z18" s="2"/>
      <c r="AA18" s="2"/>
    </row>
    <row r="19" spans="2:27" ht="17.25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13"/>
      <c r="L19" s="22"/>
      <c r="M19" s="23"/>
      <c r="N19" s="13"/>
      <c r="O19" s="22"/>
      <c r="P19" s="23"/>
      <c r="Q19" s="13"/>
      <c r="R19" s="13"/>
      <c r="S19" s="2"/>
      <c r="T19" s="2"/>
      <c r="U19" s="2"/>
      <c r="V19" s="2"/>
      <c r="W19" s="2"/>
      <c r="X19" s="2"/>
      <c r="Y19" s="2"/>
      <c r="Z19" s="2"/>
      <c r="AA19" s="2"/>
    </row>
    <row r="20" spans="2:27" ht="17.25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13"/>
      <c r="L20" s="22"/>
      <c r="M20" s="23"/>
      <c r="N20" s="13"/>
      <c r="O20" s="22"/>
      <c r="P20" s="23"/>
      <c r="Q20" s="13"/>
      <c r="R20" s="13"/>
      <c r="S20" s="2"/>
      <c r="T20" s="2"/>
      <c r="U20" s="2"/>
      <c r="V20" s="2"/>
      <c r="W20" s="2"/>
      <c r="X20" s="2"/>
      <c r="Y20" s="2"/>
      <c r="Z20" s="2"/>
      <c r="AA20" s="2"/>
    </row>
    <row r="21" spans="2:27" ht="17.25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13"/>
      <c r="L21" s="22"/>
      <c r="M21" s="23"/>
      <c r="N21" s="13"/>
      <c r="O21" s="22"/>
      <c r="P21" s="23"/>
      <c r="Q21" s="13"/>
      <c r="R21" s="13"/>
      <c r="S21" s="2"/>
      <c r="T21" s="2"/>
      <c r="U21" s="2"/>
      <c r="V21" s="2"/>
      <c r="W21" s="2"/>
      <c r="X21" s="2"/>
      <c r="Y21" s="2"/>
      <c r="Z21" s="2"/>
      <c r="AA21" s="2"/>
    </row>
    <row r="22" spans="2:27" ht="17.25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13"/>
      <c r="L22" s="22"/>
      <c r="M22" s="23"/>
      <c r="N22" s="13"/>
      <c r="O22" s="22"/>
      <c r="P22" s="23"/>
      <c r="Q22" s="13"/>
      <c r="R22" s="13"/>
      <c r="S22" s="2"/>
      <c r="T22" s="2"/>
      <c r="U22" s="2"/>
      <c r="V22" s="2"/>
      <c r="W22" s="2"/>
      <c r="X22" s="2"/>
      <c r="Y22" s="2"/>
      <c r="Z22" s="2"/>
      <c r="AA22" s="2"/>
    </row>
    <row r="23" spans="2:27" ht="17.25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13"/>
      <c r="L23" s="22"/>
      <c r="M23" s="23"/>
      <c r="N23" s="13"/>
      <c r="O23" s="22"/>
      <c r="P23" s="23"/>
      <c r="Q23" s="13"/>
      <c r="R23" s="13"/>
      <c r="S23" s="2"/>
      <c r="T23" s="2"/>
      <c r="U23" s="2"/>
      <c r="V23" s="2"/>
      <c r="W23" s="2"/>
      <c r="X23" s="2"/>
      <c r="Y23" s="2"/>
      <c r="Z23" s="2"/>
      <c r="AA23" s="2"/>
    </row>
    <row r="24" spans="2:27" ht="17.25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13"/>
      <c r="L24" s="22"/>
      <c r="M24" s="23"/>
      <c r="N24" s="13"/>
      <c r="O24" s="22"/>
      <c r="P24" s="23"/>
      <c r="Q24" s="13"/>
      <c r="R24" s="13"/>
      <c r="S24" s="2"/>
      <c r="T24" s="2"/>
      <c r="U24" s="2"/>
      <c r="V24" s="2"/>
      <c r="W24" s="2"/>
      <c r="X24" s="2"/>
      <c r="Y24" s="2"/>
      <c r="Z24" s="2"/>
      <c r="AA24" s="2"/>
    </row>
    <row r="25" spans="2:27" ht="17.25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13"/>
      <c r="L25" s="22"/>
      <c r="M25" s="23"/>
      <c r="N25" s="13"/>
      <c r="O25" s="22"/>
      <c r="P25" s="23"/>
      <c r="Q25" s="13"/>
      <c r="R25" s="13"/>
      <c r="S25" s="2"/>
      <c r="T25" s="2"/>
      <c r="U25" s="2"/>
      <c r="V25" s="2"/>
      <c r="W25" s="2"/>
      <c r="X25" s="2"/>
      <c r="Y25" s="2"/>
      <c r="Z25" s="2"/>
      <c r="AA25" s="2"/>
    </row>
    <row r="26" spans="2:27" ht="17.25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13"/>
      <c r="L26" s="22"/>
      <c r="M26" s="23"/>
      <c r="N26" s="13"/>
      <c r="O26" s="22"/>
      <c r="P26" s="23"/>
      <c r="Q26" s="13"/>
      <c r="R26" s="13"/>
      <c r="S26" s="2"/>
      <c r="T26" s="2"/>
      <c r="U26" s="2"/>
      <c r="V26" s="2"/>
      <c r="W26" s="2"/>
      <c r="X26" s="2"/>
      <c r="Y26" s="2"/>
      <c r="Z26" s="2"/>
      <c r="AA26" s="2"/>
    </row>
    <row r="27" spans="2:27" ht="17.25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13"/>
      <c r="L27" s="22"/>
      <c r="M27" s="23"/>
      <c r="N27" s="13"/>
      <c r="O27" s="22"/>
      <c r="P27" s="23"/>
      <c r="Q27" s="13"/>
      <c r="R27" s="13"/>
      <c r="S27" s="2"/>
      <c r="T27" s="2"/>
      <c r="U27" s="2"/>
      <c r="V27" s="2"/>
      <c r="W27" s="2"/>
      <c r="X27" s="2"/>
      <c r="Y27" s="2"/>
      <c r="Z27" s="2"/>
      <c r="AA27" s="2"/>
    </row>
    <row r="28" spans="2:27" ht="17.25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13"/>
      <c r="L28" s="22"/>
      <c r="M28" s="23"/>
      <c r="N28" s="13"/>
      <c r="O28" s="22"/>
      <c r="P28" s="23"/>
      <c r="Q28" s="13"/>
      <c r="R28" s="13"/>
      <c r="S28" s="2"/>
      <c r="T28" s="2"/>
      <c r="U28" s="2"/>
      <c r="V28" s="2"/>
      <c r="W28" s="2"/>
      <c r="X28" s="2"/>
      <c r="Y28" s="2"/>
      <c r="Z28" s="2"/>
      <c r="AA28" s="2"/>
    </row>
    <row r="29" spans="2:27" ht="17.25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13"/>
      <c r="L29" s="22"/>
      <c r="M29" s="23"/>
      <c r="N29" s="13"/>
      <c r="O29" s="22"/>
      <c r="P29" s="23"/>
      <c r="Q29" s="13"/>
      <c r="R29" s="13"/>
      <c r="S29" s="2"/>
      <c r="T29" s="2"/>
      <c r="U29" s="2"/>
      <c r="V29" s="2"/>
      <c r="W29" s="2"/>
      <c r="X29" s="2"/>
      <c r="Y29" s="2"/>
      <c r="Z29" s="2"/>
      <c r="AA29" s="2"/>
    </row>
    <row r="30" spans="2:27" ht="17.25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13"/>
      <c r="L30" s="22"/>
      <c r="M30" s="23"/>
      <c r="N30" s="13"/>
      <c r="O30" s="22"/>
      <c r="P30" s="23"/>
      <c r="Q30" s="13"/>
      <c r="R30" s="13"/>
      <c r="S30" s="2"/>
      <c r="T30" s="2"/>
      <c r="U30" s="2"/>
      <c r="V30" s="2"/>
      <c r="W30" s="2"/>
      <c r="X30" s="2"/>
      <c r="Y30" s="2"/>
      <c r="Z30" s="2"/>
      <c r="AA30" s="2"/>
    </row>
    <row r="31" spans="2:27" ht="17.25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13"/>
      <c r="L31" s="22"/>
      <c r="M31" s="23"/>
      <c r="N31" s="13"/>
      <c r="O31" s="22"/>
      <c r="P31" s="23"/>
      <c r="Q31" s="13"/>
      <c r="R31" s="13"/>
      <c r="S31" s="2"/>
      <c r="T31" s="2"/>
      <c r="U31" s="2"/>
      <c r="V31" s="2"/>
      <c r="W31" s="2"/>
      <c r="X31" s="2"/>
      <c r="Y31" s="2"/>
      <c r="Z31" s="2"/>
      <c r="AA31" s="2"/>
    </row>
    <row r="32" spans="2:27" ht="17.25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13"/>
      <c r="L32" s="22"/>
      <c r="M32" s="23"/>
      <c r="N32" s="13"/>
      <c r="O32" s="22"/>
      <c r="P32" s="23"/>
      <c r="Q32" s="13"/>
      <c r="R32" s="13"/>
      <c r="S32" s="2"/>
      <c r="T32" s="2"/>
      <c r="U32" s="2"/>
      <c r="V32" s="2"/>
      <c r="W32" s="2"/>
      <c r="X32" s="2"/>
      <c r="Y32" s="2"/>
      <c r="Z32" s="2"/>
      <c r="AA32" s="2"/>
    </row>
    <row r="33" spans="2:27" ht="17.25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13"/>
      <c r="L33" s="22"/>
      <c r="M33" s="23"/>
      <c r="N33" s="13"/>
      <c r="O33" s="22"/>
      <c r="P33" s="23"/>
      <c r="Q33" s="13"/>
      <c r="R33" s="13"/>
      <c r="S33" s="2"/>
      <c r="T33" s="2"/>
      <c r="U33" s="2"/>
      <c r="V33" s="2"/>
      <c r="W33" s="2"/>
      <c r="X33" s="2"/>
      <c r="Y33" s="2"/>
      <c r="Z33" s="2"/>
      <c r="AA33" s="2"/>
    </row>
    <row r="34" spans="2:27" ht="17.25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13"/>
      <c r="L34" s="22"/>
      <c r="M34" s="23"/>
      <c r="N34" s="13"/>
      <c r="O34" s="22"/>
      <c r="P34" s="23"/>
      <c r="Q34" s="13"/>
      <c r="R34" s="13"/>
      <c r="S34" s="2"/>
      <c r="T34" s="2"/>
      <c r="U34" s="2"/>
      <c r="V34" s="2"/>
      <c r="W34" s="2"/>
      <c r="X34" s="2"/>
      <c r="Y34" s="2"/>
      <c r="Z34" s="2"/>
      <c r="AA34" s="2"/>
    </row>
    <row r="35" spans="2:27" ht="17.25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13"/>
      <c r="L35" s="22"/>
      <c r="M35" s="23"/>
      <c r="N35" s="13"/>
      <c r="O35" s="22"/>
      <c r="P35" s="23"/>
      <c r="Q35" s="13"/>
      <c r="R35" s="13"/>
      <c r="S35" s="2"/>
      <c r="T35" s="2"/>
      <c r="U35" s="2"/>
      <c r="V35" s="2"/>
      <c r="W35" s="2"/>
      <c r="X35" s="2"/>
      <c r="Y35" s="2"/>
      <c r="Z35" s="2"/>
      <c r="AA35" s="2"/>
    </row>
    <row r="36" spans="2:27" ht="17.25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13"/>
      <c r="L36" s="22"/>
      <c r="M36" s="23"/>
      <c r="N36" s="13"/>
      <c r="O36" s="22"/>
      <c r="P36" s="23"/>
      <c r="Q36" s="13"/>
      <c r="R36" s="13"/>
      <c r="S36" s="2"/>
      <c r="T36" s="2"/>
      <c r="U36" s="2"/>
      <c r="V36" s="2"/>
      <c r="W36" s="2"/>
      <c r="X36" s="2"/>
      <c r="Y36" s="2"/>
      <c r="Z36" s="2"/>
      <c r="AA36" s="2"/>
    </row>
    <row r="37" spans="2:27" ht="17.25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13"/>
      <c r="L37" s="22"/>
      <c r="M37" s="23"/>
      <c r="N37" s="13"/>
      <c r="O37" s="22"/>
      <c r="P37" s="23"/>
      <c r="Q37" s="13"/>
      <c r="R37" s="13"/>
      <c r="S37" s="2"/>
      <c r="T37" s="2"/>
      <c r="U37" s="2"/>
      <c r="V37" s="2"/>
      <c r="W37" s="2"/>
      <c r="X37" s="2"/>
      <c r="Y37" s="2"/>
      <c r="Z37" s="2"/>
      <c r="AA37" s="2"/>
    </row>
    <row r="38" spans="2:27" ht="17.25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13"/>
      <c r="L38" s="22"/>
      <c r="M38" s="23"/>
      <c r="N38" s="13"/>
      <c r="O38" s="22"/>
      <c r="P38" s="23"/>
      <c r="Q38" s="13"/>
      <c r="R38" s="13"/>
      <c r="S38" s="2"/>
      <c r="T38" s="2"/>
      <c r="U38" s="2"/>
      <c r="V38" s="2"/>
      <c r="W38" s="2"/>
      <c r="X38" s="2"/>
      <c r="Y38" s="2"/>
      <c r="Z38" s="2"/>
      <c r="AA38" s="2"/>
    </row>
    <row r="39" spans="2:27" ht="17.25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13"/>
      <c r="L39" s="22"/>
      <c r="M39" s="23"/>
      <c r="N39" s="13"/>
      <c r="O39" s="22"/>
      <c r="P39" s="23"/>
      <c r="Q39" s="13"/>
      <c r="R39" s="13"/>
      <c r="S39" s="2"/>
      <c r="T39" s="2"/>
      <c r="U39" s="2"/>
      <c r="V39" s="2"/>
      <c r="W39" s="2"/>
      <c r="X39" s="2"/>
      <c r="Y39" s="2"/>
      <c r="Z39" s="2"/>
      <c r="AA39" s="2"/>
    </row>
    <row r="40" spans="2:27" ht="17.25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13"/>
      <c r="L40" s="22"/>
      <c r="M40" s="23"/>
      <c r="N40" s="13"/>
      <c r="O40" s="22"/>
      <c r="P40" s="23"/>
      <c r="Q40" s="13"/>
      <c r="R40" s="13"/>
      <c r="S40" s="2"/>
      <c r="T40" s="2"/>
      <c r="U40" s="2"/>
      <c r="V40" s="2"/>
      <c r="W40" s="2"/>
      <c r="X40" s="2"/>
      <c r="Y40" s="2"/>
      <c r="Z40" s="2"/>
      <c r="AA40" s="2"/>
    </row>
    <row r="41" spans="2:27" ht="17.25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13"/>
      <c r="L41" s="22"/>
      <c r="M41" s="23"/>
      <c r="N41" s="13"/>
      <c r="O41" s="22"/>
      <c r="P41" s="23"/>
      <c r="Q41" s="13"/>
      <c r="R41" s="13"/>
      <c r="S41" s="2"/>
      <c r="T41" s="2"/>
      <c r="U41" s="2"/>
      <c r="V41" s="2"/>
      <c r="W41" s="2"/>
      <c r="X41" s="2"/>
      <c r="Y41" s="2"/>
      <c r="Z41" s="2"/>
      <c r="AA41" s="2"/>
    </row>
    <row r="42" spans="2:27" ht="17.25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13"/>
      <c r="L42" s="22"/>
      <c r="M42" s="23"/>
      <c r="N42" s="13"/>
      <c r="O42" s="22"/>
      <c r="P42" s="23"/>
      <c r="Q42" s="13"/>
      <c r="R42" s="13"/>
      <c r="S42" s="2"/>
      <c r="T42" s="2"/>
      <c r="U42" s="2"/>
      <c r="V42" s="2"/>
      <c r="W42" s="2"/>
      <c r="X42" s="2"/>
      <c r="Y42" s="2"/>
      <c r="Z42" s="2"/>
      <c r="AA42" s="2"/>
    </row>
    <row r="43" spans="2:27" ht="17.25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13"/>
      <c r="L43" s="22"/>
      <c r="M43" s="23"/>
      <c r="N43" s="13"/>
      <c r="O43" s="22"/>
      <c r="P43" s="23"/>
      <c r="Q43" s="13"/>
      <c r="R43" s="13"/>
      <c r="S43" s="2"/>
      <c r="T43" s="2"/>
      <c r="U43" s="2"/>
      <c r="V43" s="2"/>
      <c r="W43" s="2"/>
      <c r="X43" s="2"/>
      <c r="Y43" s="2"/>
      <c r="Z43" s="2"/>
      <c r="AA43" s="2"/>
    </row>
    <row r="44" spans="2:27" ht="17.25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13"/>
      <c r="L44" s="22"/>
      <c r="M44" s="23"/>
      <c r="N44" s="13"/>
      <c r="O44" s="22"/>
      <c r="P44" s="23"/>
      <c r="Q44" s="13"/>
      <c r="R44" s="13"/>
      <c r="S44" s="2"/>
      <c r="T44" s="2"/>
      <c r="U44" s="2"/>
      <c r="V44" s="2"/>
      <c r="W44" s="2"/>
      <c r="X44" s="2"/>
      <c r="Y44" s="2"/>
      <c r="Z44" s="2"/>
      <c r="AA44" s="2"/>
    </row>
    <row r="45" spans="2:27" ht="17.25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13"/>
      <c r="L45" s="22"/>
      <c r="M45" s="23"/>
      <c r="N45" s="13"/>
      <c r="O45" s="22"/>
      <c r="P45" s="23"/>
      <c r="Q45" s="13"/>
      <c r="R45" s="13"/>
      <c r="S45" s="2"/>
      <c r="T45" s="2"/>
      <c r="U45" s="2"/>
      <c r="V45" s="2"/>
      <c r="W45" s="2"/>
      <c r="X45" s="2"/>
      <c r="Y45" s="2"/>
      <c r="Z45" s="2"/>
      <c r="AA45" s="2"/>
    </row>
    <row r="46" spans="2:27" ht="17.25" customHeight="1">
      <c r="B46" s="12" t="s">
        <v>20</v>
      </c>
      <c r="C46" s="12"/>
      <c r="D46" s="13">
        <f t="shared" ref="D46:R46" si="0">SUM(D15:D45)</f>
        <v>0</v>
      </c>
      <c r="E46" s="13">
        <f t="shared" si="0"/>
        <v>0</v>
      </c>
      <c r="F46" s="13">
        <f t="shared" si="0"/>
        <v>0</v>
      </c>
      <c r="G46" s="13">
        <f t="shared" si="0"/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13">
        <f t="shared" si="0"/>
        <v>0</v>
      </c>
      <c r="L46" s="22">
        <f t="shared" si="0"/>
        <v>0</v>
      </c>
      <c r="M46" s="23">
        <f t="shared" si="0"/>
        <v>0</v>
      </c>
      <c r="N46" s="13">
        <f t="shared" si="0"/>
        <v>0</v>
      </c>
      <c r="O46" s="22">
        <f t="shared" si="0"/>
        <v>0</v>
      </c>
      <c r="P46" s="23">
        <f t="shared" si="0"/>
        <v>0</v>
      </c>
      <c r="Q46" s="13">
        <f t="shared" si="0"/>
        <v>0</v>
      </c>
      <c r="R46" s="13">
        <f t="shared" si="0"/>
        <v>0</v>
      </c>
      <c r="S46" s="2"/>
      <c r="T46" s="2"/>
      <c r="U46" s="2"/>
      <c r="V46" s="2"/>
      <c r="W46" s="2"/>
      <c r="X46" s="2"/>
      <c r="Y46" s="2"/>
      <c r="Z46" s="2"/>
      <c r="AA46" s="2"/>
    </row>
    <row r="47" spans="2:27" ht="17.25" customHeight="1">
      <c r="B47" s="12" t="s">
        <v>21</v>
      </c>
      <c r="C47" s="12">
        <f>SUM(C15:C45)</f>
        <v>0</v>
      </c>
      <c r="D47" s="67">
        <f>SUM(D46:L46)</f>
        <v>0</v>
      </c>
      <c r="E47" s="68"/>
      <c r="F47" s="68"/>
      <c r="G47" s="68"/>
      <c r="H47" s="68"/>
      <c r="I47" s="68"/>
      <c r="J47" s="68"/>
      <c r="K47" s="68"/>
      <c r="L47" s="97"/>
      <c r="M47" s="96">
        <f>SUM(M46:O46)</f>
        <v>0</v>
      </c>
      <c r="N47" s="68"/>
      <c r="O47" s="97"/>
      <c r="P47" s="96">
        <f>SUM(P46:R46)</f>
        <v>0</v>
      </c>
      <c r="Q47" s="68"/>
      <c r="R47" s="69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4"/>
      <c r="N48" s="24"/>
      <c r="O48" s="24"/>
      <c r="P48" s="24"/>
      <c r="Q48" s="24"/>
      <c r="R48" s="24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2">
    <mergeCell ref="D47:L47"/>
    <mergeCell ref="C12:R12"/>
    <mergeCell ref="B1:R6"/>
    <mergeCell ref="B7:R7"/>
    <mergeCell ref="M47:O47"/>
    <mergeCell ref="P47:R47"/>
    <mergeCell ref="C8:G8"/>
    <mergeCell ref="C9:G9"/>
    <mergeCell ref="C10:G10"/>
    <mergeCell ref="C13:L13"/>
    <mergeCell ref="M13:O13"/>
    <mergeCell ref="P13:R13"/>
  </mergeCells>
  <pageMargins left="0.511811024" right="0.511811024" top="0.78740157499999996" bottom="0.78740157499999996" header="0" footer="0"/>
  <pageSetup paperSize="9" scale="5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AA1000"/>
  <sheetViews>
    <sheetView showGridLines="0" view="pageBreakPreview" zoomScale="98" zoomScaleNormal="100" zoomScaleSheetLayoutView="98" workbookViewId="0">
      <selection activeCell="O16" sqref="O16"/>
    </sheetView>
  </sheetViews>
  <sheetFormatPr defaultColWidth="14.42578125" defaultRowHeight="15" customHeight="1"/>
  <cols>
    <col min="1" max="1" width="8.28515625" customWidth="1"/>
    <col min="2" max="2" width="9.85546875" customWidth="1"/>
    <col min="3" max="3" width="9.85546875" style="46" customWidth="1"/>
    <col min="4" max="16" width="7.85546875" customWidth="1"/>
    <col min="17" max="27" width="8.7109375" customWidth="1"/>
  </cols>
  <sheetData>
    <row r="1" spans="2:27" ht="14.2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26.25" customHeight="1">
      <c r="B7" s="99" t="s">
        <v>86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15" customHeight="1">
      <c r="B8" s="3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1"/>
      <c r="C11" s="48"/>
      <c r="D11" s="25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C12" s="83" t="s">
        <v>3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84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1.75" customHeight="1">
      <c r="B13" s="17"/>
      <c r="C13" s="85" t="s">
        <v>53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70.5" customHeight="1">
      <c r="B14" s="10" t="s">
        <v>5</v>
      </c>
      <c r="C14" s="18" t="s">
        <v>6</v>
      </c>
      <c r="D14" s="31" t="s">
        <v>7</v>
      </c>
      <c r="E14" s="31" t="s">
        <v>54</v>
      </c>
      <c r="F14" s="31" t="s">
        <v>31</v>
      </c>
      <c r="G14" s="31" t="s">
        <v>13</v>
      </c>
      <c r="H14" s="31" t="s">
        <v>55</v>
      </c>
      <c r="I14" s="31" t="s">
        <v>56</v>
      </c>
      <c r="J14" s="31" t="s">
        <v>57</v>
      </c>
      <c r="K14" s="31" t="s">
        <v>58</v>
      </c>
      <c r="L14" s="31" t="s">
        <v>15</v>
      </c>
      <c r="M14" s="31" t="s">
        <v>17</v>
      </c>
      <c r="N14" s="31" t="s">
        <v>59</v>
      </c>
      <c r="O14" s="40" t="s">
        <v>18</v>
      </c>
      <c r="P14" s="41" t="s">
        <v>19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8.75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8.75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8.75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8.75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8.75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8.75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8.75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8.75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8.75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8.75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8.75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8.75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8.75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8.75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8.75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8.75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8.75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8.75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8.75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8.75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8.75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8.75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8.75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8.75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8.75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8.75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8.75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8.75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8.75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8.75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8.75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8.75" customHeight="1">
      <c r="B46" s="12" t="s">
        <v>20</v>
      </c>
      <c r="C46" s="12"/>
      <c r="D46" s="13">
        <f t="shared" ref="D46:P46" si="0">SUM(D15:D45)</f>
        <v>0</v>
      </c>
      <c r="E46" s="13">
        <f t="shared" si="0"/>
        <v>0</v>
      </c>
      <c r="F46" s="13">
        <f t="shared" si="0"/>
        <v>0</v>
      </c>
      <c r="G46" s="13">
        <f t="shared" si="0"/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13">
        <f t="shared" si="0"/>
        <v>0</v>
      </c>
      <c r="L46" s="13">
        <f t="shared" si="0"/>
        <v>0</v>
      </c>
      <c r="M46" s="13">
        <f t="shared" si="0"/>
        <v>0</v>
      </c>
      <c r="N46" s="13">
        <f t="shared" si="0"/>
        <v>0</v>
      </c>
      <c r="O46" s="13">
        <f t="shared" si="0"/>
        <v>0</v>
      </c>
      <c r="P46" s="13">
        <f t="shared" si="0"/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8.75" customHeight="1">
      <c r="B47" s="12" t="s">
        <v>21</v>
      </c>
      <c r="C47" s="12">
        <f>SUM(C15:C45)</f>
        <v>0</v>
      </c>
      <c r="D47" s="67">
        <f>SUM(D46:P46)</f>
        <v>0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9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7:P7"/>
    <mergeCell ref="B1:P6"/>
    <mergeCell ref="D47:P47"/>
    <mergeCell ref="C8:G8"/>
    <mergeCell ref="C9:G9"/>
    <mergeCell ref="C10:G10"/>
    <mergeCell ref="C12:P12"/>
    <mergeCell ref="C13:P13"/>
  </mergeCells>
  <pageMargins left="0.511811024" right="0.511811024" top="0.78740157499999996" bottom="0.78740157499999996" header="0" footer="0"/>
  <pageSetup scal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1:AA1000"/>
  <sheetViews>
    <sheetView view="pageBreakPreview" zoomScale="96" zoomScaleNormal="100" zoomScaleSheetLayoutView="96" workbookViewId="0">
      <selection activeCell="Q21" sqref="Q21"/>
    </sheetView>
  </sheetViews>
  <sheetFormatPr defaultColWidth="14.42578125" defaultRowHeight="15" customHeight="1"/>
  <cols>
    <col min="1" max="1" width="8.5703125" customWidth="1"/>
    <col min="2" max="2" width="12.85546875" customWidth="1"/>
    <col min="3" max="3" width="13.28515625" style="46" customWidth="1"/>
    <col min="4" max="9" width="9.140625" customWidth="1"/>
    <col min="10" max="10" width="10.140625" customWidth="1"/>
    <col min="11" max="11" width="9.140625" customWidth="1"/>
    <col min="12" max="27" width="8.7109375" customWidth="1"/>
  </cols>
  <sheetData>
    <row r="1" spans="2:27" ht="14.25" customHeight="1">
      <c r="B1" s="66"/>
      <c r="C1" s="66"/>
      <c r="D1" s="66"/>
      <c r="E1" s="66"/>
      <c r="F1" s="66"/>
      <c r="G1" s="66"/>
      <c r="H1" s="66"/>
      <c r="I1" s="66"/>
      <c r="J1" s="6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66"/>
      <c r="C2" s="66"/>
      <c r="D2" s="66"/>
      <c r="E2" s="66"/>
      <c r="F2" s="66"/>
      <c r="G2" s="66"/>
      <c r="H2" s="66"/>
      <c r="I2" s="66"/>
      <c r="J2" s="6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66"/>
      <c r="C3" s="66"/>
      <c r="D3" s="66"/>
      <c r="E3" s="66"/>
      <c r="F3" s="66"/>
      <c r="G3" s="66"/>
      <c r="H3" s="66"/>
      <c r="I3" s="66"/>
      <c r="J3" s="6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66"/>
      <c r="C4" s="66"/>
      <c r="D4" s="66"/>
      <c r="E4" s="66"/>
      <c r="F4" s="66"/>
      <c r="G4" s="66"/>
      <c r="H4" s="66"/>
      <c r="I4" s="66"/>
      <c r="J4" s="6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66"/>
      <c r="C5" s="66"/>
      <c r="D5" s="66"/>
      <c r="E5" s="66"/>
      <c r="F5" s="66"/>
      <c r="G5" s="66"/>
      <c r="H5" s="66"/>
      <c r="I5" s="66"/>
      <c r="J5" s="6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4.25" customHeight="1">
      <c r="B6" s="66"/>
      <c r="C6" s="66"/>
      <c r="D6" s="66"/>
      <c r="E6" s="66"/>
      <c r="F6" s="66"/>
      <c r="G6" s="66"/>
      <c r="H6" s="66"/>
      <c r="I6" s="66"/>
      <c r="J6" s="6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38.25" customHeight="1">
      <c r="B7" s="91" t="s">
        <v>86</v>
      </c>
      <c r="C7" s="100"/>
      <c r="D7" s="100"/>
      <c r="E7" s="100"/>
      <c r="F7" s="100"/>
      <c r="G7" s="100"/>
      <c r="H7" s="100"/>
      <c r="I7" s="100"/>
      <c r="J7" s="10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15" customHeight="1">
      <c r="B8" s="3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1"/>
      <c r="C11" s="48"/>
      <c r="D11" s="20"/>
      <c r="E11" s="20"/>
      <c r="F11" s="20"/>
      <c r="G11" s="20"/>
      <c r="H11" s="20"/>
      <c r="I11" s="20"/>
      <c r="J11" s="2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21"/>
      <c r="C12" s="101" t="s">
        <v>3</v>
      </c>
      <c r="D12" s="102"/>
      <c r="E12" s="102"/>
      <c r="F12" s="102"/>
      <c r="G12" s="102"/>
      <c r="H12" s="102"/>
      <c r="I12" s="102"/>
      <c r="J12" s="102"/>
      <c r="K12" s="9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5.5" customHeight="1">
      <c r="B13" s="7"/>
      <c r="C13" s="85" t="s">
        <v>60</v>
      </c>
      <c r="D13" s="86"/>
      <c r="E13" s="86"/>
      <c r="F13" s="86"/>
      <c r="G13" s="86"/>
      <c r="H13" s="86"/>
      <c r="I13" s="86"/>
      <c r="J13" s="87"/>
      <c r="K13" s="9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85.5" customHeight="1">
      <c r="B14" s="10" t="s">
        <v>5</v>
      </c>
      <c r="C14" s="18" t="s">
        <v>6</v>
      </c>
      <c r="D14" s="32" t="s">
        <v>31</v>
      </c>
      <c r="E14" s="32" t="s">
        <v>13</v>
      </c>
      <c r="F14" s="31" t="s">
        <v>61</v>
      </c>
      <c r="G14" s="31" t="s">
        <v>62</v>
      </c>
      <c r="H14" s="31" t="s">
        <v>15</v>
      </c>
      <c r="I14" s="40" t="s">
        <v>18</v>
      </c>
      <c r="J14" s="42" t="s">
        <v>19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4.25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4.25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4.25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4.25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4.25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4.25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4.25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4.25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4.25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4.25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4.25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4.25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4.25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4.25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4.25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4.25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4.25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4.25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4.25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4.25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4.25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4.25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4.25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4.25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4.25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4.25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4.25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4.25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4.25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4.25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4.25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4.25" customHeight="1">
      <c r="B46" s="12" t="s">
        <v>20</v>
      </c>
      <c r="C46" s="12"/>
      <c r="D46" s="13">
        <f t="shared" ref="D46:J46" si="0">SUM(D15:D45)</f>
        <v>0</v>
      </c>
      <c r="E46" s="13">
        <f t="shared" si="0"/>
        <v>0</v>
      </c>
      <c r="F46" s="13">
        <f t="shared" si="0"/>
        <v>0</v>
      </c>
      <c r="G46" s="13">
        <f t="shared" si="0"/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4.25" customHeight="1">
      <c r="B47" s="12" t="s">
        <v>21</v>
      </c>
      <c r="C47" s="12">
        <f>SUM(C15:C45)</f>
        <v>0</v>
      </c>
      <c r="D47" s="67">
        <f>SUM(D46:J46)</f>
        <v>0</v>
      </c>
      <c r="E47" s="68"/>
      <c r="F47" s="68"/>
      <c r="G47" s="68"/>
      <c r="H47" s="68"/>
      <c r="I47" s="68"/>
      <c r="J47" s="69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7:J7"/>
    <mergeCell ref="B1:J6"/>
    <mergeCell ref="D47:J47"/>
    <mergeCell ref="C8:G8"/>
    <mergeCell ref="C9:G9"/>
    <mergeCell ref="C10:G10"/>
    <mergeCell ref="C12:J12"/>
    <mergeCell ref="C13:J13"/>
  </mergeCells>
  <pageMargins left="0.511811024" right="0.511811024" top="0.78740157499999996" bottom="0.78740157499999996" header="0" footer="0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1:AA1000"/>
  <sheetViews>
    <sheetView tabSelected="1" view="pageBreakPreview" zoomScaleNormal="100" zoomScaleSheetLayoutView="100" workbookViewId="0">
      <selection activeCell="Y16" sqref="Y16"/>
    </sheetView>
  </sheetViews>
  <sheetFormatPr defaultColWidth="14.42578125" defaultRowHeight="15" customHeight="1"/>
  <cols>
    <col min="1" max="1" width="8" customWidth="1"/>
    <col min="2" max="2" width="9.85546875" customWidth="1"/>
    <col min="3" max="3" width="9.85546875" style="46" customWidth="1"/>
    <col min="4" max="16" width="7.85546875" customWidth="1"/>
    <col min="17" max="17" width="9.140625" customWidth="1"/>
    <col min="18" max="27" width="8.7109375" customWidth="1"/>
  </cols>
  <sheetData>
    <row r="1" spans="2:27" ht="14.2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14.25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4.25" customHeight="1"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4.25" customHeight="1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4.25" customHeight="1"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8.75" customHeight="1"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24.75" customHeight="1">
      <c r="B7" s="103" t="s">
        <v>86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15" customHeight="1">
      <c r="B8" s="3" t="s">
        <v>0</v>
      </c>
      <c r="C8" s="81">
        <f>Cabeças!C9</f>
        <v>0</v>
      </c>
      <c r="D8" s="68"/>
      <c r="E8" s="68"/>
      <c r="F8" s="68"/>
      <c r="G8" s="6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>
        <f>Cabeças!C10</f>
        <v>0</v>
      </c>
      <c r="D9" s="68"/>
      <c r="E9" s="68"/>
      <c r="F9" s="68"/>
      <c r="G9" s="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>
        <f>Cabeças!C11</f>
        <v>0</v>
      </c>
      <c r="D10" s="68"/>
      <c r="E10" s="68"/>
      <c r="F10" s="68"/>
      <c r="G10" s="6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C12" s="76" t="s">
        <v>3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10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21.75" customHeight="1">
      <c r="B13" s="17"/>
      <c r="C13" s="49"/>
      <c r="D13" s="76" t="s">
        <v>63</v>
      </c>
      <c r="E13" s="77"/>
      <c r="F13" s="77"/>
      <c r="G13" s="84"/>
      <c r="H13" s="109" t="s">
        <v>64</v>
      </c>
      <c r="I13" s="110"/>
      <c r="J13" s="105" t="s">
        <v>65</v>
      </c>
      <c r="K13" s="106"/>
      <c r="L13" s="106"/>
      <c r="M13" s="106"/>
      <c r="N13" s="107"/>
      <c r="O13" s="83" t="s">
        <v>44</v>
      </c>
      <c r="P13" s="10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66.75" customHeight="1">
      <c r="B14" s="10" t="s">
        <v>5</v>
      </c>
      <c r="C14" s="18" t="s">
        <v>6</v>
      </c>
      <c r="D14" s="31" t="s">
        <v>7</v>
      </c>
      <c r="E14" s="31" t="s">
        <v>31</v>
      </c>
      <c r="F14" s="32" t="s">
        <v>13</v>
      </c>
      <c r="G14" s="33" t="s">
        <v>62</v>
      </c>
      <c r="H14" s="34" t="s">
        <v>31</v>
      </c>
      <c r="I14" s="35" t="s">
        <v>66</v>
      </c>
      <c r="J14" s="36" t="s">
        <v>7</v>
      </c>
      <c r="K14" s="37" t="s">
        <v>14</v>
      </c>
      <c r="L14" s="37" t="s">
        <v>17</v>
      </c>
      <c r="M14" s="37" t="s">
        <v>16</v>
      </c>
      <c r="N14" s="38" t="s">
        <v>67</v>
      </c>
      <c r="O14" s="39" t="s">
        <v>51</v>
      </c>
      <c r="P14" s="32" t="s">
        <v>52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4.25" customHeight="1">
      <c r="B15" s="12">
        <v>1</v>
      </c>
      <c r="C15" s="12">
        <f>Cabeças!C16</f>
        <v>0</v>
      </c>
      <c r="D15" s="13"/>
      <c r="E15" s="13"/>
      <c r="F15" s="13"/>
      <c r="G15" s="22"/>
      <c r="H15" s="23"/>
      <c r="I15" s="22"/>
      <c r="J15" s="23"/>
      <c r="K15" s="13"/>
      <c r="L15" s="13"/>
      <c r="M15" s="13"/>
      <c r="N15" s="26"/>
      <c r="O15" s="27"/>
      <c r="P15" s="2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4.25" customHeight="1">
      <c r="B16" s="12">
        <v>2</v>
      </c>
      <c r="C16" s="12">
        <f>Cabeças!C17</f>
        <v>0</v>
      </c>
      <c r="D16" s="13"/>
      <c r="E16" s="13"/>
      <c r="F16" s="13"/>
      <c r="G16" s="22"/>
      <c r="H16" s="23"/>
      <c r="I16" s="22"/>
      <c r="J16" s="23"/>
      <c r="K16" s="13"/>
      <c r="L16" s="13"/>
      <c r="M16" s="13"/>
      <c r="N16" s="22"/>
      <c r="O16" s="23"/>
      <c r="P16" s="2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4.25" customHeight="1">
      <c r="B17" s="12">
        <v>3</v>
      </c>
      <c r="C17" s="12">
        <f>Cabeças!C18</f>
        <v>0</v>
      </c>
      <c r="D17" s="13"/>
      <c r="E17" s="13"/>
      <c r="F17" s="13"/>
      <c r="G17" s="22"/>
      <c r="H17" s="29"/>
      <c r="I17" s="22"/>
      <c r="J17" s="23"/>
      <c r="K17" s="13"/>
      <c r="L17" s="13"/>
      <c r="M17" s="13"/>
      <c r="N17" s="22"/>
      <c r="O17" s="23"/>
      <c r="P17" s="2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4.25" customHeight="1">
      <c r="B18" s="12">
        <v>4</v>
      </c>
      <c r="C18" s="12">
        <f>Cabeças!C19</f>
        <v>0</v>
      </c>
      <c r="D18" s="13"/>
      <c r="E18" s="13"/>
      <c r="F18" s="13"/>
      <c r="G18" s="22"/>
      <c r="H18" s="30"/>
      <c r="I18" s="22"/>
      <c r="J18" s="23"/>
      <c r="K18" s="13"/>
      <c r="L18" s="13"/>
      <c r="M18" s="13"/>
      <c r="N18" s="22"/>
      <c r="O18" s="23"/>
      <c r="P18" s="2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4.25" customHeight="1">
      <c r="B19" s="12">
        <v>5</v>
      </c>
      <c r="C19" s="12">
        <f>Cabeças!C20</f>
        <v>0</v>
      </c>
      <c r="D19" s="13"/>
      <c r="E19" s="13"/>
      <c r="F19" s="13"/>
      <c r="G19" s="22"/>
      <c r="H19" s="23"/>
      <c r="I19" s="22"/>
      <c r="J19" s="23"/>
      <c r="K19" s="13"/>
      <c r="L19" s="13"/>
      <c r="M19" s="13"/>
      <c r="N19" s="22"/>
      <c r="O19" s="23"/>
      <c r="P19" s="2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4.25" customHeight="1">
      <c r="B20" s="12">
        <v>6</v>
      </c>
      <c r="C20" s="12">
        <f>Cabeças!C21</f>
        <v>0</v>
      </c>
      <c r="D20" s="13"/>
      <c r="E20" s="13"/>
      <c r="F20" s="13"/>
      <c r="G20" s="22"/>
      <c r="H20" s="23"/>
      <c r="I20" s="22"/>
      <c r="J20" s="23"/>
      <c r="K20" s="13"/>
      <c r="L20" s="13"/>
      <c r="M20" s="13"/>
      <c r="N20" s="22"/>
      <c r="O20" s="23"/>
      <c r="P20" s="2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4.25" customHeight="1">
      <c r="B21" s="12">
        <v>7</v>
      </c>
      <c r="C21" s="12">
        <f>Cabeças!C22</f>
        <v>0</v>
      </c>
      <c r="D21" s="13"/>
      <c r="E21" s="13"/>
      <c r="F21" s="13"/>
      <c r="G21" s="22"/>
      <c r="H21" s="23"/>
      <c r="I21" s="22"/>
      <c r="J21" s="23"/>
      <c r="K21" s="13"/>
      <c r="L21" s="13"/>
      <c r="M21" s="13"/>
      <c r="N21" s="22"/>
      <c r="O21" s="23"/>
      <c r="P21" s="2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4.25" customHeight="1">
      <c r="B22" s="12">
        <v>8</v>
      </c>
      <c r="C22" s="12">
        <f>Cabeças!C23</f>
        <v>0</v>
      </c>
      <c r="D22" s="13"/>
      <c r="E22" s="13"/>
      <c r="F22" s="13"/>
      <c r="G22" s="22"/>
      <c r="H22" s="23"/>
      <c r="I22" s="22"/>
      <c r="J22" s="23"/>
      <c r="K22" s="13"/>
      <c r="L22" s="13"/>
      <c r="M22" s="13"/>
      <c r="N22" s="22"/>
      <c r="O22" s="23"/>
      <c r="P22" s="2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4.25" customHeight="1">
      <c r="B23" s="12">
        <v>9</v>
      </c>
      <c r="C23" s="12">
        <f>Cabeças!C24</f>
        <v>0</v>
      </c>
      <c r="D23" s="13"/>
      <c r="E23" s="13"/>
      <c r="F23" s="13"/>
      <c r="G23" s="22"/>
      <c r="H23" s="23"/>
      <c r="I23" s="22"/>
      <c r="J23" s="23"/>
      <c r="K23" s="13"/>
      <c r="L23" s="13"/>
      <c r="M23" s="13"/>
      <c r="N23" s="22"/>
      <c r="O23" s="23"/>
      <c r="P23" s="28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4.25" customHeight="1">
      <c r="B24" s="12">
        <v>10</v>
      </c>
      <c r="C24" s="12">
        <f>Cabeças!C25</f>
        <v>0</v>
      </c>
      <c r="D24" s="13"/>
      <c r="E24" s="13"/>
      <c r="F24" s="13"/>
      <c r="G24" s="22"/>
      <c r="H24" s="23"/>
      <c r="I24" s="22"/>
      <c r="J24" s="23"/>
      <c r="K24" s="13"/>
      <c r="L24" s="13"/>
      <c r="M24" s="13"/>
      <c r="N24" s="22"/>
      <c r="O24" s="23"/>
      <c r="P24" s="2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4.25" customHeight="1">
      <c r="B25" s="12">
        <v>11</v>
      </c>
      <c r="C25" s="12">
        <f>Cabeças!C26</f>
        <v>0</v>
      </c>
      <c r="D25" s="13"/>
      <c r="E25" s="13"/>
      <c r="F25" s="13"/>
      <c r="G25" s="22"/>
      <c r="H25" s="23"/>
      <c r="I25" s="22"/>
      <c r="J25" s="23"/>
      <c r="K25" s="13"/>
      <c r="L25" s="13"/>
      <c r="M25" s="13"/>
      <c r="N25" s="22"/>
      <c r="O25" s="23"/>
      <c r="P25" s="2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4.25" customHeight="1">
      <c r="B26" s="12">
        <v>12</v>
      </c>
      <c r="C26" s="12">
        <f>Cabeças!C27</f>
        <v>0</v>
      </c>
      <c r="D26" s="13"/>
      <c r="E26" s="13"/>
      <c r="F26" s="13"/>
      <c r="G26" s="22"/>
      <c r="H26" s="23"/>
      <c r="I26" s="22"/>
      <c r="J26" s="23"/>
      <c r="K26" s="13"/>
      <c r="L26" s="13"/>
      <c r="M26" s="13"/>
      <c r="N26" s="22"/>
      <c r="O26" s="23"/>
      <c r="P26" s="28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4.25" customHeight="1">
      <c r="B27" s="12">
        <v>13</v>
      </c>
      <c r="C27" s="12">
        <f>Cabeças!C28</f>
        <v>0</v>
      </c>
      <c r="D27" s="13"/>
      <c r="E27" s="13"/>
      <c r="F27" s="13"/>
      <c r="G27" s="22"/>
      <c r="H27" s="23"/>
      <c r="I27" s="22"/>
      <c r="J27" s="23"/>
      <c r="K27" s="13"/>
      <c r="L27" s="13"/>
      <c r="M27" s="13"/>
      <c r="N27" s="22"/>
      <c r="O27" s="23"/>
      <c r="P27" s="28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4.25" customHeight="1">
      <c r="B28" s="12">
        <v>14</v>
      </c>
      <c r="C28" s="12">
        <f>Cabeças!C29</f>
        <v>0</v>
      </c>
      <c r="D28" s="13"/>
      <c r="E28" s="13"/>
      <c r="F28" s="13"/>
      <c r="G28" s="22"/>
      <c r="H28" s="23"/>
      <c r="I28" s="22"/>
      <c r="J28" s="23"/>
      <c r="K28" s="13"/>
      <c r="L28" s="13"/>
      <c r="M28" s="13"/>
      <c r="N28" s="22"/>
      <c r="O28" s="23"/>
      <c r="P28" s="2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4.25" customHeight="1">
      <c r="B29" s="12">
        <v>15</v>
      </c>
      <c r="C29" s="12">
        <f>Cabeças!C30</f>
        <v>0</v>
      </c>
      <c r="D29" s="13"/>
      <c r="E29" s="13"/>
      <c r="F29" s="13"/>
      <c r="G29" s="22"/>
      <c r="H29" s="23"/>
      <c r="I29" s="22"/>
      <c r="J29" s="23"/>
      <c r="K29" s="13"/>
      <c r="L29" s="13"/>
      <c r="M29" s="13"/>
      <c r="N29" s="22"/>
      <c r="O29" s="23"/>
      <c r="P29" s="28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4.25" customHeight="1">
      <c r="B30" s="12">
        <v>16</v>
      </c>
      <c r="C30" s="12">
        <f>Cabeças!C31</f>
        <v>0</v>
      </c>
      <c r="D30" s="13"/>
      <c r="E30" s="13"/>
      <c r="F30" s="13"/>
      <c r="G30" s="22"/>
      <c r="H30" s="23"/>
      <c r="I30" s="22"/>
      <c r="J30" s="23"/>
      <c r="K30" s="13"/>
      <c r="L30" s="13"/>
      <c r="M30" s="13"/>
      <c r="N30" s="22"/>
      <c r="O30" s="23"/>
      <c r="P30" s="28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4.25" customHeight="1">
      <c r="B31" s="12">
        <v>17</v>
      </c>
      <c r="C31" s="12">
        <f>Cabeças!C32</f>
        <v>0</v>
      </c>
      <c r="D31" s="13"/>
      <c r="E31" s="13"/>
      <c r="F31" s="13"/>
      <c r="G31" s="22"/>
      <c r="H31" s="23"/>
      <c r="I31" s="22"/>
      <c r="J31" s="23"/>
      <c r="K31" s="13"/>
      <c r="L31" s="13"/>
      <c r="M31" s="13"/>
      <c r="N31" s="22"/>
      <c r="O31" s="23"/>
      <c r="P31" s="2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4.25" customHeight="1">
      <c r="B32" s="12">
        <v>18</v>
      </c>
      <c r="C32" s="12">
        <f>Cabeças!C33</f>
        <v>0</v>
      </c>
      <c r="D32" s="13"/>
      <c r="E32" s="13"/>
      <c r="F32" s="13"/>
      <c r="G32" s="22"/>
      <c r="H32" s="23"/>
      <c r="I32" s="22"/>
      <c r="J32" s="23"/>
      <c r="K32" s="13"/>
      <c r="L32" s="13"/>
      <c r="M32" s="13"/>
      <c r="N32" s="22"/>
      <c r="O32" s="23"/>
      <c r="P32" s="28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4.25" customHeight="1">
      <c r="B33" s="12">
        <v>19</v>
      </c>
      <c r="C33" s="12">
        <f>Cabeças!C34</f>
        <v>0</v>
      </c>
      <c r="D33" s="13"/>
      <c r="E33" s="13"/>
      <c r="F33" s="13"/>
      <c r="G33" s="22"/>
      <c r="H33" s="23"/>
      <c r="I33" s="22"/>
      <c r="J33" s="23"/>
      <c r="K33" s="13"/>
      <c r="L33" s="13"/>
      <c r="M33" s="13"/>
      <c r="N33" s="22"/>
      <c r="O33" s="23"/>
      <c r="P33" s="28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4.25" customHeight="1">
      <c r="B34" s="12">
        <v>20</v>
      </c>
      <c r="C34" s="12">
        <f>Cabeças!C35</f>
        <v>0</v>
      </c>
      <c r="D34" s="13"/>
      <c r="E34" s="13"/>
      <c r="F34" s="13"/>
      <c r="G34" s="22"/>
      <c r="H34" s="23"/>
      <c r="I34" s="22"/>
      <c r="J34" s="23"/>
      <c r="K34" s="13"/>
      <c r="L34" s="13"/>
      <c r="M34" s="13"/>
      <c r="N34" s="22"/>
      <c r="O34" s="23"/>
      <c r="P34" s="2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4.25" customHeight="1">
      <c r="B35" s="12">
        <v>21</v>
      </c>
      <c r="C35" s="12">
        <f>Cabeças!C36</f>
        <v>0</v>
      </c>
      <c r="D35" s="13"/>
      <c r="E35" s="13"/>
      <c r="F35" s="13"/>
      <c r="G35" s="22"/>
      <c r="H35" s="23"/>
      <c r="I35" s="22"/>
      <c r="J35" s="23"/>
      <c r="K35" s="13"/>
      <c r="L35" s="13"/>
      <c r="M35" s="13"/>
      <c r="N35" s="22"/>
      <c r="O35" s="23"/>
      <c r="P35" s="2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4.25" customHeight="1">
      <c r="B36" s="12">
        <v>22</v>
      </c>
      <c r="C36" s="12">
        <f>Cabeças!C37</f>
        <v>0</v>
      </c>
      <c r="D36" s="13"/>
      <c r="E36" s="13"/>
      <c r="F36" s="13"/>
      <c r="G36" s="22"/>
      <c r="H36" s="23"/>
      <c r="I36" s="22"/>
      <c r="J36" s="23"/>
      <c r="K36" s="13"/>
      <c r="L36" s="13"/>
      <c r="M36" s="13"/>
      <c r="N36" s="22"/>
      <c r="O36" s="23"/>
      <c r="P36" s="2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4.25" customHeight="1">
      <c r="B37" s="12">
        <v>23</v>
      </c>
      <c r="C37" s="12">
        <f>Cabeças!C38</f>
        <v>0</v>
      </c>
      <c r="D37" s="13"/>
      <c r="E37" s="13"/>
      <c r="F37" s="13"/>
      <c r="G37" s="22"/>
      <c r="H37" s="23"/>
      <c r="I37" s="22"/>
      <c r="J37" s="23"/>
      <c r="K37" s="13"/>
      <c r="L37" s="13"/>
      <c r="M37" s="13"/>
      <c r="N37" s="22"/>
      <c r="O37" s="23"/>
      <c r="P37" s="28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4.25" customHeight="1">
      <c r="B38" s="12">
        <v>24</v>
      </c>
      <c r="C38" s="12">
        <f>Cabeças!C39</f>
        <v>0</v>
      </c>
      <c r="D38" s="13"/>
      <c r="E38" s="13"/>
      <c r="F38" s="13"/>
      <c r="G38" s="22"/>
      <c r="H38" s="23"/>
      <c r="I38" s="22"/>
      <c r="J38" s="23"/>
      <c r="K38" s="13"/>
      <c r="L38" s="13"/>
      <c r="M38" s="13"/>
      <c r="N38" s="22"/>
      <c r="O38" s="23"/>
      <c r="P38" s="28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4.25" customHeight="1">
      <c r="B39" s="12">
        <v>25</v>
      </c>
      <c r="C39" s="12">
        <f>Cabeças!C40</f>
        <v>0</v>
      </c>
      <c r="D39" s="13"/>
      <c r="E39" s="13"/>
      <c r="F39" s="13"/>
      <c r="G39" s="22"/>
      <c r="H39" s="23"/>
      <c r="I39" s="22"/>
      <c r="J39" s="23"/>
      <c r="K39" s="13"/>
      <c r="L39" s="13"/>
      <c r="M39" s="13"/>
      <c r="N39" s="22"/>
      <c r="O39" s="23"/>
      <c r="P39" s="28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4.25" customHeight="1">
      <c r="B40" s="12">
        <v>26</v>
      </c>
      <c r="C40" s="12">
        <f>Cabeças!C41</f>
        <v>0</v>
      </c>
      <c r="D40" s="13"/>
      <c r="E40" s="13"/>
      <c r="F40" s="13"/>
      <c r="G40" s="22"/>
      <c r="H40" s="23"/>
      <c r="I40" s="22"/>
      <c r="J40" s="23"/>
      <c r="K40" s="13"/>
      <c r="L40" s="13"/>
      <c r="M40" s="13"/>
      <c r="N40" s="22"/>
      <c r="O40" s="23"/>
      <c r="P40" s="28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4.25" customHeight="1">
      <c r="B41" s="12">
        <v>27</v>
      </c>
      <c r="C41" s="12">
        <f>Cabeças!C42</f>
        <v>0</v>
      </c>
      <c r="D41" s="13"/>
      <c r="E41" s="13"/>
      <c r="F41" s="13"/>
      <c r="G41" s="22"/>
      <c r="H41" s="23"/>
      <c r="I41" s="22"/>
      <c r="J41" s="23"/>
      <c r="K41" s="13"/>
      <c r="L41" s="13"/>
      <c r="M41" s="13"/>
      <c r="N41" s="22"/>
      <c r="O41" s="23"/>
      <c r="P41" s="28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4.25" customHeight="1">
      <c r="B42" s="12">
        <v>28</v>
      </c>
      <c r="C42" s="12">
        <f>Cabeças!C43</f>
        <v>0</v>
      </c>
      <c r="D42" s="13"/>
      <c r="E42" s="13"/>
      <c r="F42" s="13"/>
      <c r="G42" s="22"/>
      <c r="H42" s="23"/>
      <c r="I42" s="22"/>
      <c r="J42" s="23"/>
      <c r="K42" s="13"/>
      <c r="L42" s="13"/>
      <c r="M42" s="13"/>
      <c r="N42" s="22"/>
      <c r="O42" s="23"/>
      <c r="P42" s="28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4.25" customHeight="1">
      <c r="B43" s="12">
        <v>29</v>
      </c>
      <c r="C43" s="12">
        <f>Cabeças!C44</f>
        <v>0</v>
      </c>
      <c r="D43" s="13"/>
      <c r="E43" s="13"/>
      <c r="F43" s="13"/>
      <c r="G43" s="22"/>
      <c r="H43" s="23"/>
      <c r="I43" s="22"/>
      <c r="J43" s="23"/>
      <c r="K43" s="13"/>
      <c r="L43" s="13"/>
      <c r="M43" s="13"/>
      <c r="N43" s="22"/>
      <c r="O43" s="23"/>
      <c r="P43" s="28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4.25" customHeight="1">
      <c r="B44" s="12">
        <v>30</v>
      </c>
      <c r="C44" s="12">
        <f>Cabeças!C45</f>
        <v>0</v>
      </c>
      <c r="D44" s="13"/>
      <c r="E44" s="13"/>
      <c r="F44" s="13"/>
      <c r="G44" s="22"/>
      <c r="H44" s="23"/>
      <c r="I44" s="22"/>
      <c r="J44" s="23"/>
      <c r="K44" s="13"/>
      <c r="L44" s="13"/>
      <c r="M44" s="13"/>
      <c r="N44" s="22"/>
      <c r="O44" s="23"/>
      <c r="P44" s="28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4.25" customHeight="1">
      <c r="B45" s="12">
        <v>31</v>
      </c>
      <c r="C45" s="12">
        <f>Cabeças!C46</f>
        <v>0</v>
      </c>
      <c r="D45" s="13"/>
      <c r="E45" s="13"/>
      <c r="F45" s="13"/>
      <c r="G45" s="22"/>
      <c r="H45" s="23"/>
      <c r="I45" s="22"/>
      <c r="J45" s="23"/>
      <c r="K45" s="13"/>
      <c r="L45" s="13"/>
      <c r="M45" s="13"/>
      <c r="N45" s="22"/>
      <c r="O45" s="23"/>
      <c r="P45" s="28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4.25" customHeight="1">
      <c r="B46" s="12" t="s">
        <v>20</v>
      </c>
      <c r="C46" s="12"/>
      <c r="D46" s="13">
        <f t="shared" ref="D46:P46" si="0">SUM(D15:D45)</f>
        <v>0</v>
      </c>
      <c r="E46" s="13">
        <f t="shared" si="0"/>
        <v>0</v>
      </c>
      <c r="F46" s="13">
        <f t="shared" si="0"/>
        <v>0</v>
      </c>
      <c r="G46" s="22">
        <f t="shared" si="0"/>
        <v>0</v>
      </c>
      <c r="H46" s="23">
        <f t="shared" si="0"/>
        <v>0</v>
      </c>
      <c r="I46" s="22">
        <f t="shared" si="0"/>
        <v>0</v>
      </c>
      <c r="J46" s="23">
        <f t="shared" si="0"/>
        <v>0</v>
      </c>
      <c r="K46" s="13">
        <f t="shared" si="0"/>
        <v>0</v>
      </c>
      <c r="L46" s="13">
        <f t="shared" si="0"/>
        <v>0</v>
      </c>
      <c r="M46" s="13">
        <f t="shared" si="0"/>
        <v>0</v>
      </c>
      <c r="N46" s="22">
        <f t="shared" si="0"/>
        <v>0</v>
      </c>
      <c r="O46" s="23">
        <f t="shared" si="0"/>
        <v>0</v>
      </c>
      <c r="P46" s="28">
        <f t="shared" si="0"/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4.25" customHeight="1">
      <c r="B47" s="12" t="s">
        <v>21</v>
      </c>
      <c r="C47" s="12">
        <f>SUM(C15:C45)</f>
        <v>0</v>
      </c>
      <c r="D47" s="67">
        <f>SUM(D46:P46)</f>
        <v>0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8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1">
    <mergeCell ref="O13:P13"/>
    <mergeCell ref="B1:P6"/>
    <mergeCell ref="B7:P7"/>
    <mergeCell ref="J13:N13"/>
    <mergeCell ref="D47:P47"/>
    <mergeCell ref="C8:G8"/>
    <mergeCell ref="C9:G9"/>
    <mergeCell ref="C10:G10"/>
    <mergeCell ref="C12:P12"/>
    <mergeCell ref="D13:G13"/>
    <mergeCell ref="H13:I13"/>
  </mergeCells>
  <pageMargins left="0.31496062992125984" right="0.31496062992125984" top="0.59055118110236227" bottom="0.59055118110236227" header="0" footer="0"/>
  <pageSetup scale="8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B1:AA1000"/>
  <sheetViews>
    <sheetView view="pageBreakPreview" zoomScale="98" zoomScaleNormal="100" zoomScaleSheetLayoutView="98" workbookViewId="0">
      <selection activeCell="B1" sqref="B1:U6"/>
    </sheetView>
  </sheetViews>
  <sheetFormatPr defaultColWidth="14.42578125" defaultRowHeight="15" customHeight="1"/>
  <cols>
    <col min="1" max="1" width="6.7109375" customWidth="1"/>
    <col min="2" max="2" width="10.42578125" customWidth="1"/>
    <col min="3" max="3" width="10.42578125" style="46" customWidth="1"/>
    <col min="4" max="21" width="7.140625" customWidth="1"/>
    <col min="22" max="27" width="8.7109375" customWidth="1"/>
  </cols>
  <sheetData>
    <row r="1" spans="2:27" ht="14.25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2"/>
      <c r="W1" s="2"/>
      <c r="X1" s="2"/>
      <c r="Y1" s="2"/>
      <c r="Z1" s="2"/>
      <c r="AA1" s="2"/>
    </row>
    <row r="2" spans="2:27" ht="14.25" customHeight="1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2"/>
      <c r="W2" s="2"/>
      <c r="X2" s="2"/>
      <c r="Y2" s="2"/>
      <c r="Z2" s="2"/>
      <c r="AA2" s="2"/>
    </row>
    <row r="3" spans="2:27" ht="14.25" customHeigh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2"/>
      <c r="W3" s="2"/>
      <c r="X3" s="2"/>
      <c r="Y3" s="2"/>
      <c r="Z3" s="2"/>
      <c r="AA3" s="2"/>
    </row>
    <row r="4" spans="2:27" ht="14.25" customHeight="1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2"/>
      <c r="W4" s="2"/>
      <c r="X4" s="2"/>
      <c r="Y4" s="2"/>
      <c r="Z4" s="2"/>
      <c r="AA4" s="2"/>
    </row>
    <row r="5" spans="2:27" ht="14.2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2"/>
      <c r="W5" s="2"/>
      <c r="X5" s="2"/>
      <c r="Y5" s="2"/>
      <c r="Z5" s="2"/>
      <c r="AA5" s="2"/>
    </row>
    <row r="6" spans="2:27" ht="14.25" customHeigh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2"/>
      <c r="W6" s="2"/>
      <c r="X6" s="2"/>
      <c r="Y6" s="2"/>
      <c r="Z6" s="2"/>
      <c r="AA6" s="2"/>
    </row>
    <row r="7" spans="2:27" ht="31.5" customHeight="1">
      <c r="B7" s="65" t="s">
        <v>86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2"/>
      <c r="W7" s="2"/>
      <c r="X7" s="2"/>
      <c r="Y7" s="2"/>
      <c r="Z7" s="2"/>
      <c r="AA7" s="2"/>
    </row>
    <row r="8" spans="2:27" ht="15" customHeight="1">
      <c r="B8" s="4" t="s">
        <v>0</v>
      </c>
      <c r="C8" s="81"/>
      <c r="D8" s="68"/>
      <c r="E8" s="68"/>
      <c r="F8" s="68"/>
      <c r="G8" s="68"/>
      <c r="H8" s="6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4.25" customHeight="1">
      <c r="B9" s="4" t="s">
        <v>1</v>
      </c>
      <c r="C9" s="81" t="s">
        <v>68</v>
      </c>
      <c r="D9" s="68"/>
      <c r="E9" s="68"/>
      <c r="F9" s="68"/>
      <c r="G9" s="68"/>
      <c r="H9" s="8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4.25" customHeight="1">
      <c r="B10" s="15" t="s">
        <v>2</v>
      </c>
      <c r="C10" s="81"/>
      <c r="D10" s="68"/>
      <c r="E10" s="68"/>
      <c r="F10" s="68"/>
      <c r="G10" s="68"/>
      <c r="H10" s="6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4.25" customHeight="1"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4.25" customHeight="1">
      <c r="B12" s="6"/>
      <c r="C12" s="83" t="s">
        <v>3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84"/>
      <c r="V12" s="2"/>
      <c r="W12" s="2"/>
      <c r="X12" s="2"/>
      <c r="Y12" s="2"/>
      <c r="Z12" s="2"/>
      <c r="AA12" s="2"/>
    </row>
    <row r="13" spans="2:27" ht="26.25" customHeight="1">
      <c r="B13" s="7"/>
      <c r="C13" s="83" t="s">
        <v>69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11"/>
      <c r="V13" s="2"/>
      <c r="W13" s="2"/>
      <c r="X13" s="2"/>
      <c r="Y13" s="2"/>
      <c r="Z13" s="2"/>
      <c r="AA13" s="2"/>
    </row>
    <row r="14" spans="2:27" ht="67.5" customHeight="1">
      <c r="B14" s="10" t="s">
        <v>5</v>
      </c>
      <c r="C14" s="19" t="s">
        <v>6</v>
      </c>
      <c r="D14" s="31" t="s">
        <v>7</v>
      </c>
      <c r="E14" s="31" t="s">
        <v>10</v>
      </c>
      <c r="F14" s="31" t="s">
        <v>70</v>
      </c>
      <c r="G14" s="31" t="s">
        <v>71</v>
      </c>
      <c r="H14" s="31" t="s">
        <v>72</v>
      </c>
      <c r="I14" s="31" t="s">
        <v>11</v>
      </c>
      <c r="J14" s="31" t="s">
        <v>73</v>
      </c>
      <c r="K14" s="31" t="s">
        <v>12</v>
      </c>
      <c r="L14" s="31" t="s">
        <v>13</v>
      </c>
      <c r="M14" s="31" t="s">
        <v>14</v>
      </c>
      <c r="N14" s="31" t="s">
        <v>74</v>
      </c>
      <c r="O14" s="31" t="s">
        <v>62</v>
      </c>
      <c r="P14" s="31" t="s">
        <v>75</v>
      </c>
      <c r="Q14" s="31" t="s">
        <v>15</v>
      </c>
      <c r="R14" s="31" t="s">
        <v>76</v>
      </c>
      <c r="S14" s="40" t="s">
        <v>17</v>
      </c>
      <c r="T14" s="41" t="s">
        <v>18</v>
      </c>
      <c r="U14" s="41" t="s">
        <v>19</v>
      </c>
      <c r="V14" s="2"/>
      <c r="W14" s="2"/>
      <c r="X14" s="2"/>
      <c r="Y14" s="2"/>
      <c r="Z14" s="2"/>
      <c r="AA14" s="2"/>
    </row>
    <row r="15" spans="2:27" ht="14.25" customHeight="1">
      <c r="B15" s="12">
        <v>1</v>
      </c>
      <c r="C15" s="12">
        <f>Cabeças!C16</f>
        <v>0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2"/>
      <c r="W15" s="2"/>
      <c r="X15" s="2"/>
      <c r="Y15" s="2"/>
      <c r="Z15" s="2"/>
      <c r="AA15" s="2"/>
    </row>
    <row r="16" spans="2:27" ht="14.25" customHeight="1">
      <c r="B16" s="12">
        <v>2</v>
      </c>
      <c r="C16" s="12">
        <f>Cabeças!C17</f>
        <v>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2"/>
      <c r="W16" s="2"/>
      <c r="X16" s="2"/>
      <c r="Y16" s="2"/>
      <c r="Z16" s="2"/>
      <c r="AA16" s="2"/>
    </row>
    <row r="17" spans="2:27" ht="14.25" customHeight="1">
      <c r="B17" s="12">
        <v>3</v>
      </c>
      <c r="C17" s="12">
        <f>Cabeças!C18</f>
        <v>0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"/>
      <c r="W17" s="2"/>
      <c r="X17" s="2"/>
      <c r="Y17" s="2"/>
      <c r="Z17" s="2"/>
      <c r="AA17" s="2"/>
    </row>
    <row r="18" spans="2:27" ht="14.25" customHeight="1">
      <c r="B18" s="12">
        <v>4</v>
      </c>
      <c r="C18" s="12">
        <f>Cabeças!C19</f>
        <v>0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2"/>
      <c r="W18" s="2"/>
      <c r="X18" s="2"/>
      <c r="Y18" s="2"/>
      <c r="Z18" s="2"/>
      <c r="AA18" s="2"/>
    </row>
    <row r="19" spans="2:27" ht="14.25" customHeight="1">
      <c r="B19" s="12">
        <v>5</v>
      </c>
      <c r="C19" s="12">
        <f>Cabeças!C20</f>
        <v>0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2"/>
      <c r="W19" s="2"/>
      <c r="X19" s="2"/>
      <c r="Y19" s="2"/>
      <c r="Z19" s="2"/>
      <c r="AA19" s="2"/>
    </row>
    <row r="20" spans="2:27" ht="14.25" customHeight="1">
      <c r="B20" s="12">
        <v>6</v>
      </c>
      <c r="C20" s="12">
        <f>Cabeças!C21</f>
        <v>0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2"/>
      <c r="W20" s="2"/>
      <c r="X20" s="2"/>
      <c r="Y20" s="2"/>
      <c r="Z20" s="2"/>
      <c r="AA20" s="2"/>
    </row>
    <row r="21" spans="2:27" ht="14.25" customHeight="1">
      <c r="B21" s="12">
        <v>7</v>
      </c>
      <c r="C21" s="12">
        <f>Cabeças!C22</f>
        <v>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2"/>
      <c r="W21" s="2"/>
      <c r="X21" s="2"/>
      <c r="Y21" s="2"/>
      <c r="Z21" s="2"/>
      <c r="AA21" s="2"/>
    </row>
    <row r="22" spans="2:27" ht="14.25" customHeight="1">
      <c r="B22" s="12">
        <v>8</v>
      </c>
      <c r="C22" s="12">
        <f>Cabeças!C23</f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2"/>
      <c r="W22" s="2"/>
      <c r="X22" s="2"/>
      <c r="Y22" s="2"/>
      <c r="Z22" s="2"/>
      <c r="AA22" s="2"/>
    </row>
    <row r="23" spans="2:27" ht="14.25" customHeight="1">
      <c r="B23" s="12">
        <v>9</v>
      </c>
      <c r="C23" s="12">
        <f>Cabeças!C24</f>
        <v>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2"/>
      <c r="W23" s="2"/>
      <c r="X23" s="2"/>
      <c r="Y23" s="2"/>
      <c r="Z23" s="2"/>
      <c r="AA23" s="2"/>
    </row>
    <row r="24" spans="2:27" ht="14.25" customHeight="1">
      <c r="B24" s="12">
        <v>10</v>
      </c>
      <c r="C24" s="12">
        <f>Cabeças!C25</f>
        <v>0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2"/>
      <c r="W24" s="2"/>
      <c r="X24" s="2"/>
      <c r="Y24" s="2"/>
      <c r="Z24" s="2"/>
      <c r="AA24" s="2"/>
    </row>
    <row r="25" spans="2:27" ht="14.25" customHeight="1">
      <c r="B25" s="12">
        <v>11</v>
      </c>
      <c r="C25" s="12">
        <f>Cabeças!C26</f>
        <v>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2"/>
      <c r="W25" s="2"/>
      <c r="X25" s="2"/>
      <c r="Y25" s="2"/>
      <c r="Z25" s="2"/>
      <c r="AA25" s="2"/>
    </row>
    <row r="26" spans="2:27" ht="14.25" customHeight="1">
      <c r="B26" s="12">
        <v>12</v>
      </c>
      <c r="C26" s="12">
        <f>Cabeças!C27</f>
        <v>0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2"/>
      <c r="W26" s="2"/>
      <c r="X26" s="2"/>
      <c r="Y26" s="2"/>
      <c r="Z26" s="2"/>
      <c r="AA26" s="2"/>
    </row>
    <row r="27" spans="2:27" ht="14.25" customHeight="1">
      <c r="B27" s="12">
        <v>13</v>
      </c>
      <c r="C27" s="12">
        <f>Cabeças!C28</f>
        <v>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2"/>
      <c r="W27" s="2"/>
      <c r="X27" s="2"/>
      <c r="Y27" s="2"/>
      <c r="Z27" s="2"/>
      <c r="AA27" s="2"/>
    </row>
    <row r="28" spans="2:27" ht="14.25" customHeight="1">
      <c r="B28" s="12">
        <v>14</v>
      </c>
      <c r="C28" s="12">
        <f>Cabeças!C29</f>
        <v>0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2"/>
      <c r="W28" s="2"/>
      <c r="X28" s="2"/>
      <c r="Y28" s="2"/>
      <c r="Z28" s="2"/>
      <c r="AA28" s="2"/>
    </row>
    <row r="29" spans="2:27" ht="14.25" customHeight="1">
      <c r="B29" s="12">
        <v>15</v>
      </c>
      <c r="C29" s="12">
        <f>Cabeças!C30</f>
        <v>0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2"/>
      <c r="W29" s="2"/>
      <c r="X29" s="2"/>
      <c r="Y29" s="2"/>
      <c r="Z29" s="2"/>
      <c r="AA29" s="2"/>
    </row>
    <row r="30" spans="2:27" ht="14.25" customHeight="1">
      <c r="B30" s="12">
        <v>16</v>
      </c>
      <c r="C30" s="12">
        <f>Cabeças!C31</f>
        <v>0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2"/>
      <c r="W30" s="2"/>
      <c r="X30" s="2"/>
      <c r="Y30" s="2"/>
      <c r="Z30" s="2"/>
      <c r="AA30" s="2"/>
    </row>
    <row r="31" spans="2:27" ht="14.25" customHeight="1">
      <c r="B31" s="12">
        <v>17</v>
      </c>
      <c r="C31" s="12">
        <f>Cabeças!C32</f>
        <v>0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2"/>
      <c r="W31" s="2"/>
      <c r="X31" s="2"/>
      <c r="Y31" s="2"/>
      <c r="Z31" s="2"/>
      <c r="AA31" s="2"/>
    </row>
    <row r="32" spans="2:27" ht="14.25" customHeight="1">
      <c r="B32" s="12">
        <v>18</v>
      </c>
      <c r="C32" s="12">
        <f>Cabeças!C33</f>
        <v>0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2"/>
      <c r="W32" s="2"/>
      <c r="X32" s="2"/>
      <c r="Y32" s="2"/>
      <c r="Z32" s="2"/>
      <c r="AA32" s="2"/>
    </row>
    <row r="33" spans="2:27" ht="14.25" customHeight="1">
      <c r="B33" s="12">
        <v>19</v>
      </c>
      <c r="C33" s="12">
        <f>Cabeças!C34</f>
        <v>0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2"/>
      <c r="W33" s="2"/>
      <c r="X33" s="2"/>
      <c r="Y33" s="2"/>
      <c r="Z33" s="2"/>
      <c r="AA33" s="2"/>
    </row>
    <row r="34" spans="2:27" ht="14.25" customHeight="1">
      <c r="B34" s="12">
        <v>20</v>
      </c>
      <c r="C34" s="12">
        <f>Cabeças!C35</f>
        <v>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2"/>
      <c r="W34" s="2"/>
      <c r="X34" s="2"/>
      <c r="Y34" s="2"/>
      <c r="Z34" s="2"/>
      <c r="AA34" s="2"/>
    </row>
    <row r="35" spans="2:27" ht="14.25" customHeight="1">
      <c r="B35" s="12">
        <v>21</v>
      </c>
      <c r="C35" s="12">
        <f>Cabeças!C36</f>
        <v>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2"/>
      <c r="W35" s="2"/>
      <c r="X35" s="2"/>
      <c r="Y35" s="2"/>
      <c r="Z35" s="2"/>
      <c r="AA35" s="2"/>
    </row>
    <row r="36" spans="2:27" ht="14.25" customHeight="1">
      <c r="B36" s="12">
        <v>22</v>
      </c>
      <c r="C36" s="12">
        <f>Cabeças!C37</f>
        <v>0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2"/>
      <c r="W36" s="2"/>
      <c r="X36" s="2"/>
      <c r="Y36" s="2"/>
      <c r="Z36" s="2"/>
      <c r="AA36" s="2"/>
    </row>
    <row r="37" spans="2:27" ht="14.25" customHeight="1">
      <c r="B37" s="12">
        <v>23</v>
      </c>
      <c r="C37" s="12">
        <f>Cabeças!C38</f>
        <v>0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2"/>
      <c r="W37" s="2"/>
      <c r="X37" s="2"/>
      <c r="Y37" s="2"/>
      <c r="Z37" s="2"/>
      <c r="AA37" s="2"/>
    </row>
    <row r="38" spans="2:27" ht="14.25" customHeight="1">
      <c r="B38" s="12">
        <v>24</v>
      </c>
      <c r="C38" s="12">
        <f>Cabeças!C39</f>
        <v>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2"/>
      <c r="W38" s="2"/>
      <c r="X38" s="2"/>
      <c r="Y38" s="2"/>
      <c r="Z38" s="2"/>
      <c r="AA38" s="2"/>
    </row>
    <row r="39" spans="2:27" ht="14.25" customHeight="1">
      <c r="B39" s="12">
        <v>25</v>
      </c>
      <c r="C39" s="12">
        <f>Cabeças!C40</f>
        <v>0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2"/>
      <c r="W39" s="2"/>
      <c r="X39" s="2"/>
      <c r="Y39" s="2"/>
      <c r="Z39" s="2"/>
      <c r="AA39" s="2"/>
    </row>
    <row r="40" spans="2:27" ht="14.25" customHeight="1">
      <c r="B40" s="12">
        <v>26</v>
      </c>
      <c r="C40" s="12">
        <f>Cabeças!C41</f>
        <v>0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2"/>
      <c r="W40" s="2"/>
      <c r="X40" s="2"/>
      <c r="Y40" s="2"/>
      <c r="Z40" s="2"/>
      <c r="AA40" s="2"/>
    </row>
    <row r="41" spans="2:27" ht="14.25" customHeight="1">
      <c r="B41" s="12">
        <v>27</v>
      </c>
      <c r="C41" s="12">
        <f>Cabeças!C42</f>
        <v>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2"/>
      <c r="W41" s="2"/>
      <c r="X41" s="2"/>
      <c r="Y41" s="2"/>
      <c r="Z41" s="2"/>
      <c r="AA41" s="2"/>
    </row>
    <row r="42" spans="2:27" ht="14.25" customHeight="1">
      <c r="B42" s="12">
        <v>28</v>
      </c>
      <c r="C42" s="12">
        <f>Cabeças!C43</f>
        <v>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2"/>
      <c r="W42" s="2"/>
      <c r="X42" s="2"/>
      <c r="Y42" s="2"/>
      <c r="Z42" s="2"/>
      <c r="AA42" s="2"/>
    </row>
    <row r="43" spans="2:27" ht="14.25" customHeight="1">
      <c r="B43" s="12">
        <v>29</v>
      </c>
      <c r="C43" s="12">
        <f>Cabeças!C44</f>
        <v>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2"/>
      <c r="W43" s="2"/>
      <c r="X43" s="2"/>
      <c r="Y43" s="2"/>
      <c r="Z43" s="2"/>
      <c r="AA43" s="2"/>
    </row>
    <row r="44" spans="2:27" ht="14.25" customHeight="1">
      <c r="B44" s="12">
        <v>30</v>
      </c>
      <c r="C44" s="12">
        <f>Cabeças!C45</f>
        <v>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2"/>
      <c r="W44" s="2"/>
      <c r="X44" s="2"/>
      <c r="Y44" s="2"/>
      <c r="Z44" s="2"/>
      <c r="AA44" s="2"/>
    </row>
    <row r="45" spans="2:27" ht="14.25" customHeight="1">
      <c r="B45" s="12">
        <v>31</v>
      </c>
      <c r="C45" s="12">
        <f>Cabeças!C46</f>
        <v>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2"/>
      <c r="W45" s="2"/>
      <c r="X45" s="2"/>
      <c r="Y45" s="2"/>
      <c r="Z45" s="2"/>
      <c r="AA45" s="2"/>
    </row>
    <row r="46" spans="2:27" ht="14.25" customHeight="1">
      <c r="B46" s="12" t="s">
        <v>20</v>
      </c>
      <c r="C46" s="12"/>
      <c r="D46" s="13">
        <f>SUM(D15:D45)</f>
        <v>0</v>
      </c>
      <c r="E46" s="13"/>
      <c r="F46" s="13"/>
      <c r="G46" s="13">
        <f t="shared" ref="G46:M46" si="0">SUM(G15:G45)</f>
        <v>0</v>
      </c>
      <c r="H46" s="13">
        <f t="shared" si="0"/>
        <v>0</v>
      </c>
      <c r="I46" s="13">
        <f t="shared" si="0"/>
        <v>0</v>
      </c>
      <c r="J46" s="13">
        <f t="shared" si="0"/>
        <v>0</v>
      </c>
      <c r="K46" s="13">
        <f t="shared" si="0"/>
        <v>0</v>
      </c>
      <c r="L46" s="13">
        <f t="shared" si="0"/>
        <v>0</v>
      </c>
      <c r="M46" s="13">
        <f t="shared" si="0"/>
        <v>0</v>
      </c>
      <c r="N46" s="13"/>
      <c r="O46" s="13">
        <f>SUM(O15:O45)</f>
        <v>0</v>
      </c>
      <c r="P46" s="13">
        <f>SUM(P15:P45)</f>
        <v>0</v>
      </c>
      <c r="Q46" s="13">
        <f>SUM(Q15:Q45)</f>
        <v>0</v>
      </c>
      <c r="R46" s="13">
        <f>SUM(R15:R45)</f>
        <v>0</v>
      </c>
      <c r="S46" s="13">
        <f>SUM(S15:S45)</f>
        <v>0</v>
      </c>
      <c r="T46" s="13"/>
      <c r="U46" s="13">
        <f>SUM(U15:U45)</f>
        <v>0</v>
      </c>
      <c r="V46" s="2"/>
      <c r="W46" s="2"/>
      <c r="X46" s="2"/>
      <c r="Y46" s="2"/>
      <c r="Z46" s="2"/>
      <c r="AA46" s="2"/>
    </row>
    <row r="47" spans="2:27" ht="14.25" customHeight="1">
      <c r="B47" s="12" t="s">
        <v>21</v>
      </c>
      <c r="C47" s="12">
        <f>SUM(C15:C45)</f>
        <v>0</v>
      </c>
      <c r="D47" s="67">
        <f>SUM(D46:U46)</f>
        <v>0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9"/>
      <c r="V47" s="2"/>
      <c r="W47" s="2"/>
      <c r="X47" s="2"/>
      <c r="Y47" s="2"/>
      <c r="Z47" s="2"/>
      <c r="AA47" s="2"/>
    </row>
    <row r="48" spans="2:27" ht="14.25" customHeight="1"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4.25" customHeight="1"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4.25" customHeight="1"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4.25" customHeight="1"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4.25" customHeight="1"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4.25" customHeight="1"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4.25" customHeight="1"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4.25" customHeight="1"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4.25" customHeight="1"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4.25" customHeight="1"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4.25" customHeight="1"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4.25" customHeight="1"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4.25" customHeight="1"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4.25" customHeight="1"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4.25" customHeight="1"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4.25" customHeight="1"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4.25" customHeight="1"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4.25" customHeight="1"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4.25" customHeight="1"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4.25" customHeight="1"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4.25" customHeight="1"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4.25" customHeight="1"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4.25" customHeight="1"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4.25" customHeight="1"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4.25" customHeight="1"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4.25" customHeight="1"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4.25" customHeight="1"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4.25" customHeight="1"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4.25" customHeight="1"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4.25" customHeight="1"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4.25" customHeight="1"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4.25" customHeight="1"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4.25" customHeight="1"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4.25" customHeight="1"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4.25" customHeight="1"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4.25" customHeight="1"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4.25" customHeight="1"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4.25" customHeight="1"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4.25" customHeight="1"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4.25" customHeight="1"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4.25" customHeight="1"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4.25" customHeight="1"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4.25" customHeight="1"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4.25" customHeight="1"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4.25" customHeight="1"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4.25" customHeight="1"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4.25" customHeight="1"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4.25" customHeight="1"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4.25" customHeight="1"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4.25" customHeight="1"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4.25" customHeight="1"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4.25" customHeight="1"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4.25" customHeight="1"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4.25" customHeight="1"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4.25" customHeight="1"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4.25" customHeight="1"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4.25" customHeight="1"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4.25" customHeight="1"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4.25" customHeight="1"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4.25" customHeight="1"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4.25" customHeight="1"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4.25" customHeight="1"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4.25" customHeight="1"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4.25" customHeight="1"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4.25" customHeight="1"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4.25" customHeight="1"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4.25" customHeight="1"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4.25" customHeight="1"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4.25" customHeight="1"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4.25" customHeight="1"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4.25" customHeight="1"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4.25" customHeight="1"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4.25" customHeight="1"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4.25" customHeight="1"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4.25" customHeight="1"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4.25" customHeight="1"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4.25" customHeight="1"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4.25" customHeight="1"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4.25" customHeight="1"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4.25" customHeight="1"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4.25" customHeight="1"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4.25" customHeight="1"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4.25" customHeight="1"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4.25" customHeight="1"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4.25" customHeight="1"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4.25" customHeight="1"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4.25" customHeight="1"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4.25" customHeight="1"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4.25" customHeight="1"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4.25" customHeight="1"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4.25" customHeight="1"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4.25" customHeight="1"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4.25" customHeight="1"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4.25" customHeight="1"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4.25" customHeight="1"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4.25" customHeight="1"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4.25" customHeight="1"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4.25" customHeight="1"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4.25" customHeight="1"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4.25" customHeight="1"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4.25" customHeight="1"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4.25" customHeight="1"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4.25" customHeight="1"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4.25" customHeight="1"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4.25" customHeight="1"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4.25" customHeight="1"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4.25" customHeight="1"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4.25" customHeight="1"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4.25" customHeight="1"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4.25" customHeight="1"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4.25" customHeight="1"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4.25" customHeight="1"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4.25" customHeight="1"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4.25" customHeight="1"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4.25" customHeight="1"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4.25" customHeight="1"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4.25" customHeight="1"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4.25" customHeight="1"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4.25" customHeight="1"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4.25" customHeight="1"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4.25" customHeight="1"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4.25" customHeight="1"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4.25" customHeight="1"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4.25" customHeight="1"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4.25" customHeight="1"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4.25" customHeight="1"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4.25" customHeight="1"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4.25" customHeight="1"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4.25" customHeight="1"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4.25" customHeight="1"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4.25" customHeight="1"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4.25" customHeight="1"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4.25" customHeight="1"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4.25" customHeight="1"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4.25" customHeight="1"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4.25" customHeight="1"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4.25" customHeight="1"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4.25" customHeight="1"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4.25" customHeight="1"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4.25" customHeight="1"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4.25" customHeight="1"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4.25" customHeight="1"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4.25" customHeight="1"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4.25" customHeight="1"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4.25" customHeight="1"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4.25" customHeight="1"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4.25" customHeight="1"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4.25" customHeight="1"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4.25" customHeight="1"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4.25" customHeight="1"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4.25" customHeight="1"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4.25" customHeight="1"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4.25" customHeight="1"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4.25" customHeight="1"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4.25" customHeight="1"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4.25" customHeight="1"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4.25" customHeight="1"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4.25" customHeight="1"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4.25" customHeight="1"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4.25" customHeight="1"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4.25" customHeight="1"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4.25" customHeight="1"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4.25" customHeight="1"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4.25" customHeight="1"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4.25" customHeight="1"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4.25" customHeight="1"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4.25" customHeight="1"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4.25" customHeight="1"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4.25" customHeight="1"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4.25" customHeight="1"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4.25" customHeight="1"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4.25" customHeight="1"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4.25" customHeight="1"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4.25" customHeight="1"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4.25" customHeight="1"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4.25" customHeight="1"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4.25" customHeight="1"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4.25" customHeight="1"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4.25" customHeight="1"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4.25" customHeight="1"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4.25" customHeight="1"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4.25" customHeight="1"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4.25" customHeight="1"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4.25" customHeight="1"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4.25" customHeight="1"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4.25" customHeight="1"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4.25" customHeight="1"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4.25" customHeight="1"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4.25" customHeight="1"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4.25" customHeight="1"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4.25" customHeight="1"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4.25" customHeight="1"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4.25" customHeight="1"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4.25" customHeight="1"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4.25" customHeight="1"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4.25" customHeight="1"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4.25" customHeight="1"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4.25" customHeight="1"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4.25" customHeight="1"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4.25" customHeight="1"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4.25" customHeight="1"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4.25" customHeight="1"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4.25" customHeight="1"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4.25" customHeight="1"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4.25" customHeight="1"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4.25" customHeight="1"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4.25" customHeight="1"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4.25" customHeight="1"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4.25" customHeight="1"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4.25" customHeight="1"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4.25" customHeight="1"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4.25" customHeight="1"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4.25" customHeight="1"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4.25" customHeight="1"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4.25" customHeight="1"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4.25" customHeight="1"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4.25" customHeight="1"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4.25" customHeight="1"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4.25" customHeight="1"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4.25" customHeight="1"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4.25" customHeight="1"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4.25" customHeight="1"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4.25" customHeight="1"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4.25" customHeight="1"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4.25" customHeight="1"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4.25" customHeight="1"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4.25" customHeight="1"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4.25" customHeight="1"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4.25" customHeight="1"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4.25" customHeight="1"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4.25" customHeight="1"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4.25" customHeight="1"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4.25" customHeight="1"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4.25" customHeight="1"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4.25" customHeight="1"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4.25" customHeight="1"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4.25" customHeight="1"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4.25" customHeight="1"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4.25" customHeight="1"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4.25" customHeight="1"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4.25" customHeight="1"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4.25" customHeight="1"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4.25" customHeight="1"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4.25" customHeight="1"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4.25" customHeight="1"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4.25" customHeight="1"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4.25" customHeight="1"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4.25" customHeight="1"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4.25" customHeight="1"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4.25" customHeight="1"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4.25" customHeight="1"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4.25" customHeight="1"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4.25" customHeight="1"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4.25" customHeight="1"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4.25" customHeight="1"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4.25" customHeight="1"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4.25" customHeight="1"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4.25" customHeight="1"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4.25" customHeight="1"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4.25" customHeight="1"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4.25" customHeight="1"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4.25" customHeight="1"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4.25" customHeight="1"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4.25" customHeight="1"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4.25" customHeight="1"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4.25" customHeight="1"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4.25" customHeight="1"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4.25" customHeight="1"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4.25" customHeight="1"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4.25" customHeight="1"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4.25" customHeight="1"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4.25" customHeight="1"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4.25" customHeight="1"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4.25" customHeight="1"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4.25" customHeight="1"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4.25" customHeight="1"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4.25" customHeight="1"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4.25" customHeight="1"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4.25" customHeight="1"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4.25" customHeight="1"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4.25" customHeight="1"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4.25" customHeight="1"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4.25" customHeight="1"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4.25" customHeight="1"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4.25" customHeight="1"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4.25" customHeight="1"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4.25" customHeight="1"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4.25" customHeight="1"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4.25" customHeight="1"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4.25" customHeight="1"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4.25" customHeight="1"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4.25" customHeight="1"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4.25" customHeight="1"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4.25" customHeight="1"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4.25" customHeight="1"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4.25" customHeight="1"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4.25" customHeight="1"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4.25" customHeight="1"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4.25" customHeight="1"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4.25" customHeight="1"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4.25" customHeight="1"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4.25" customHeight="1"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4.25" customHeight="1"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4.25" customHeight="1"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4.25" customHeight="1"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4.25" customHeight="1"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4.25" customHeight="1"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4.25" customHeight="1"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4.25" customHeight="1"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4.25" customHeight="1"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4.25" customHeight="1"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4.25" customHeight="1"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4.25" customHeight="1"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4.25" customHeight="1"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4.25" customHeight="1"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4.25" customHeight="1"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4.25" customHeight="1"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4.25" customHeight="1"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4.25" customHeight="1"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4.25" customHeight="1"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4.25" customHeight="1"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4.25" customHeight="1"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4.25" customHeight="1"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4.25" customHeight="1"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4.25" customHeight="1"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4.25" customHeight="1"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4.25" customHeight="1"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4.25" customHeight="1"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4.25" customHeight="1"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4.25" customHeight="1"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4.25" customHeight="1"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4.25" customHeight="1"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4.25" customHeight="1"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4.25" customHeight="1"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4.25" customHeight="1"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4.25" customHeight="1"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4.25" customHeight="1"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4.25" customHeight="1"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4.25" customHeight="1"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4.25" customHeight="1"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4.25" customHeight="1"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4.25" customHeight="1"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4.25" customHeight="1"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4.25" customHeight="1"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4.25" customHeight="1"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4.25" customHeight="1"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4.25" customHeight="1"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4.25" customHeight="1"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4.25" customHeight="1"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4.25" customHeight="1"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4.25" customHeight="1"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4.25" customHeight="1"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4.25" customHeight="1"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4.25" customHeight="1"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4.25" customHeight="1"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4.25" customHeight="1"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4.25" customHeight="1"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4.25" customHeight="1"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4.25" customHeight="1"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4.25" customHeight="1"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4.25" customHeight="1"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4.25" customHeight="1"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4.25" customHeight="1"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4.25" customHeight="1"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4.25" customHeight="1"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4.25" customHeight="1"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4.25" customHeight="1"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4.25" customHeight="1"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4.25" customHeight="1"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4.25" customHeight="1"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4.25" customHeight="1"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4.25" customHeight="1"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4.25" customHeight="1"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4.25" customHeight="1"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4.25" customHeight="1"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4.25" customHeight="1"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4.25" customHeight="1"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4.25" customHeight="1"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4.25" customHeight="1"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4.25" customHeight="1"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4.25" customHeight="1"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4.25" customHeight="1"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4.25" customHeight="1"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4.25" customHeight="1"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4.25" customHeight="1"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4.25" customHeight="1"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4.25" customHeight="1"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4.25" customHeight="1"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4.25" customHeight="1"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4.25" customHeight="1"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4.25" customHeight="1"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4.25" customHeight="1"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4.25" customHeight="1"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4.25" customHeight="1"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4.25" customHeight="1"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4.25" customHeight="1"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4.25" customHeight="1"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4.25" customHeight="1"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4.25" customHeight="1"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4.25" customHeight="1"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4.25" customHeight="1"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4.25" customHeight="1"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4.25" customHeight="1"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4.25" customHeight="1"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4.25" customHeight="1"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4.25" customHeight="1"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4.25" customHeight="1"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4.25" customHeight="1"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4.25" customHeight="1"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4.25" customHeight="1"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4.25" customHeight="1"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4.25" customHeight="1"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4.25" customHeight="1"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4.25" customHeight="1"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4.25" customHeight="1"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4.25" customHeight="1"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4.25" customHeight="1"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4.25" customHeight="1"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4.25" customHeight="1"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4.25" customHeight="1"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4.25" customHeight="1"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4.25" customHeight="1"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4.25" customHeight="1"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4.25" customHeight="1"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4.25" customHeight="1"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4.25" customHeight="1"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4.25" customHeight="1"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4.25" customHeight="1"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4.25" customHeight="1"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4.25" customHeight="1"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4.25" customHeight="1"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4.25" customHeight="1"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4.25" customHeight="1"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4.25" customHeight="1"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4.25" customHeight="1"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4.25" customHeight="1"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4.25" customHeight="1"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4.25" customHeight="1"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4.25" customHeight="1"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4.25" customHeight="1"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4.25" customHeight="1"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4.25" customHeight="1"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4.25" customHeight="1"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4.25" customHeight="1"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4.25" customHeight="1"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4.25" customHeight="1"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4.25" customHeight="1"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4.25" customHeight="1"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4.25" customHeight="1"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4.25" customHeight="1"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4.25" customHeight="1"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4.25" customHeight="1"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4.25" customHeight="1"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4.25" customHeight="1"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4.25" customHeight="1"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4.25" customHeight="1"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4.25" customHeight="1"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4.25" customHeight="1"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4.25" customHeight="1"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4.25" customHeight="1"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4.25" customHeight="1"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4.25" customHeight="1"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4.25" customHeight="1"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4.25" customHeight="1"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4.25" customHeight="1"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4.25" customHeight="1"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4.25" customHeight="1"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4.25" customHeight="1"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4.25" customHeight="1"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4.25" customHeight="1"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4.25" customHeight="1"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4.25" customHeight="1"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4.25" customHeight="1"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4.25" customHeight="1"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4.25" customHeight="1"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4.25" customHeight="1"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4.25" customHeight="1"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4.25" customHeight="1"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4.25" customHeight="1"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4.25" customHeight="1"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4.25" customHeight="1"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4.25" customHeight="1"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4.25" customHeight="1"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4.25" customHeight="1"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4.25" customHeight="1"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4.25" customHeight="1"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4.25" customHeight="1"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4.25" customHeight="1"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4.25" customHeight="1"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4.25" customHeight="1"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4.25" customHeight="1"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4.25" customHeight="1"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4.25" customHeight="1"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4.25" customHeight="1"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4.25" customHeight="1"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4.25" customHeight="1"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4.25" customHeight="1"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4.25" customHeight="1"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4.25" customHeight="1"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4.25" customHeight="1"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4.25" customHeight="1"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4.25" customHeight="1"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4.25" customHeight="1"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4.25" customHeight="1"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4.25" customHeight="1"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4.25" customHeight="1"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4.25" customHeight="1"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4.25" customHeight="1"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4.25" customHeight="1"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4.25" customHeight="1"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4.25" customHeight="1"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4.25" customHeight="1"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4.25" customHeight="1"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4.25" customHeight="1"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4.25" customHeight="1"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4.25" customHeight="1"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4.25" customHeight="1"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4.25" customHeight="1"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4.25" customHeight="1"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4.25" customHeight="1"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4.25" customHeight="1"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4.25" customHeight="1"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4.25" customHeight="1"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4.25" customHeight="1"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4.25" customHeight="1"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4.25" customHeight="1"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4.25" customHeight="1"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4.25" customHeight="1"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4.25" customHeight="1"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4.25" customHeight="1"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4.25" customHeight="1"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4.25" customHeight="1"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4.25" customHeight="1"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4.25" customHeight="1"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4.25" customHeight="1"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4.25" customHeight="1"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4.25" customHeight="1"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4.25" customHeight="1"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4.25" customHeight="1"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4.25" customHeight="1"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4.25" customHeight="1"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4.25" customHeight="1"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4.25" customHeight="1"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4.25" customHeight="1"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4.25" customHeight="1"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4.25" customHeight="1"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4.25" customHeight="1"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4.25" customHeight="1"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4.25" customHeight="1"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4.25" customHeight="1"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4.25" customHeight="1"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4.25" customHeight="1"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4.25" customHeight="1"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4.25" customHeight="1"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4.25" customHeight="1"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4.25" customHeight="1"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4.25" customHeight="1"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4.25" customHeight="1"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4.25" customHeight="1"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4.25" customHeight="1"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4.25" customHeight="1"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4.25" customHeight="1"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4.25" customHeight="1"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4.25" customHeight="1"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4.25" customHeight="1"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4.25" customHeight="1"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4.25" customHeight="1"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4.25" customHeight="1"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4.25" customHeight="1"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4.25" customHeight="1"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4.25" customHeight="1"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4.25" customHeight="1"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4.25" customHeight="1"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4.25" customHeight="1"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4.25" customHeight="1"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4.25" customHeight="1"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4.25" customHeight="1"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4.25" customHeight="1"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4.25" customHeight="1"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4.25" customHeight="1"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4.25" customHeight="1"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4.25" customHeight="1"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4.25" customHeight="1"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4.25" customHeight="1"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4.25" customHeight="1"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4.25" customHeight="1"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4.25" customHeight="1"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4.25" customHeight="1"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4.25" customHeight="1"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4.25" customHeight="1"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4.25" customHeight="1"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4.25" customHeight="1"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4.25" customHeight="1"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4.25" customHeight="1"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4.25" customHeight="1"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4.25" customHeight="1"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4.25" customHeight="1"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4.25" customHeight="1"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4.25" customHeight="1"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4.25" customHeight="1"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4.25" customHeight="1"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4.25" customHeight="1"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4.25" customHeight="1"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4.25" customHeight="1"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4.25" customHeight="1"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4.25" customHeight="1"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4.25" customHeight="1"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4.25" customHeight="1"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4.25" customHeight="1"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4.25" customHeight="1"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4.25" customHeight="1"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4.25" customHeight="1"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4.25" customHeight="1"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4.25" customHeight="1"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4.25" customHeight="1"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4.25" customHeight="1"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4.25" customHeight="1"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4.25" customHeight="1"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4.25" customHeight="1"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4.25" customHeight="1"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4.25" customHeight="1"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4.25" customHeight="1"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4.25" customHeight="1"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4.25" customHeight="1"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4.25" customHeight="1"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4.25" customHeight="1"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4.25" customHeight="1"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4.25" customHeight="1"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4.25" customHeight="1"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4.25" customHeight="1"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4.25" customHeight="1"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4.25" customHeight="1"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4.25" customHeight="1"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4.25" customHeight="1"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4.25" customHeight="1"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4.25" customHeight="1"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4.25" customHeight="1"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4.25" customHeight="1"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4.25" customHeight="1"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4.25" customHeight="1"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4.25" customHeight="1"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4.25" customHeight="1"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4.25" customHeight="1"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4.25" customHeight="1"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4.25" customHeight="1"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4.25" customHeight="1"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4.25" customHeight="1"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4.25" customHeight="1"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4.25" customHeight="1"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4.25" customHeight="1"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4.25" customHeight="1"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4.25" customHeight="1"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4.25" customHeight="1"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4.25" customHeight="1"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4.25" customHeight="1"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4.25" customHeight="1"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4.25" customHeight="1"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4.25" customHeight="1"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4.25" customHeight="1"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4.25" customHeight="1"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4.25" customHeight="1"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4.25" customHeight="1"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4.25" customHeight="1"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4.25" customHeight="1"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4.25" customHeight="1"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4.25" customHeight="1"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4.25" customHeight="1"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4.25" customHeight="1"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4.25" customHeight="1"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4.25" customHeight="1"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4.25" customHeight="1"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4.25" customHeight="1"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4.25" customHeight="1"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4.25" customHeight="1"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4.25" customHeight="1"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4.25" customHeight="1"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4.25" customHeight="1"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4.25" customHeight="1"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4.25" customHeight="1"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4.25" customHeight="1"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4.25" customHeight="1"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4.25" customHeight="1"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4.25" customHeight="1"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4.25" customHeight="1"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4.25" customHeight="1"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4.25" customHeight="1"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4.25" customHeight="1"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4.25" customHeight="1"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4.25" customHeight="1"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4.25" customHeight="1"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4.25" customHeight="1"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4.25" customHeight="1"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4.25" customHeight="1"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4.25" customHeight="1"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4.25" customHeight="1"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4.25" customHeight="1"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4.25" customHeight="1"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4.25" customHeight="1"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4.25" customHeight="1"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4.25" customHeight="1"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4.25" customHeight="1"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4.25" customHeight="1"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4.25" customHeight="1"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4.25" customHeight="1"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4.25" customHeight="1"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4.25" customHeight="1"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4.25" customHeight="1"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4.25" customHeight="1"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4.25" customHeight="1"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4.25" customHeight="1"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4.25" customHeight="1"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4.25" customHeight="1"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4.25" customHeight="1"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4.25" customHeight="1"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4.25" customHeight="1"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4.25" customHeight="1"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4.25" customHeight="1"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4.25" customHeight="1"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4.25" customHeight="1"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4.25" customHeight="1"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4.25" customHeight="1"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4.25" customHeight="1"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4.25" customHeight="1"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4.25" customHeight="1"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4.25" customHeight="1"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4.25" customHeight="1"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4.25" customHeight="1"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4.25" customHeight="1"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4.25" customHeight="1"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4.25" customHeight="1"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4.25" customHeight="1"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4.25" customHeight="1"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4.25" customHeight="1"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4.25" customHeight="1"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4.25" customHeight="1"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4.25" customHeight="1"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4.25" customHeight="1"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4.25" customHeight="1"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4.25" customHeight="1"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4.25" customHeight="1"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4.25" customHeight="1"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4.25" customHeight="1"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4.25" customHeight="1"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4.25" customHeight="1"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4.25" customHeight="1"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4.25" customHeight="1"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4.25" customHeight="1"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4.25" customHeight="1"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4.25" customHeight="1"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4.25" customHeight="1"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4.25" customHeight="1"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4.25" customHeight="1"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4.25" customHeight="1"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4.25" customHeight="1"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4.25" customHeight="1"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4.25" customHeight="1"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4.25" customHeight="1"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4.25" customHeight="1"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4.25" customHeight="1"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4.25" customHeight="1"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4.25" customHeight="1"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4.25" customHeight="1"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4.25" customHeight="1"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4.25" customHeight="1"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4.25" customHeight="1"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4.25" customHeight="1"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4.25" customHeight="1"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4.25" customHeight="1"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4.25" customHeight="1"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4.25" customHeight="1"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4.25" customHeight="1"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4.25" customHeight="1"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4.25" customHeight="1"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4.25" customHeight="1"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4.25" customHeight="1"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4.25" customHeight="1"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4.25" customHeight="1"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4.25" customHeight="1"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4.25" customHeight="1"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4.25" customHeight="1"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14.25" customHeight="1"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8">
    <mergeCell ref="B7:U7"/>
    <mergeCell ref="B1:U6"/>
    <mergeCell ref="D47:U47"/>
    <mergeCell ref="C8:H8"/>
    <mergeCell ref="C9:H9"/>
    <mergeCell ref="C10:H10"/>
    <mergeCell ref="C12:U12"/>
    <mergeCell ref="C13:U13"/>
  </mergeCells>
  <pageMargins left="0.31496062992125984" right="0.31496062992125984" top="0.59055118110236227" bottom="0.59055118110236227" header="0" footer="0"/>
  <pageSetup scale="6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000"/>
  <sheetViews>
    <sheetView view="pageBreakPreview" zoomScale="96" zoomScaleNormal="100" zoomScaleSheetLayoutView="96" workbookViewId="0">
      <selection activeCell="T21" sqref="T21"/>
    </sheetView>
  </sheetViews>
  <sheetFormatPr defaultColWidth="14.42578125" defaultRowHeight="15"/>
  <cols>
    <col min="1" max="1" width="11.42578125" customWidth="1"/>
    <col min="2" max="2" width="16.140625" customWidth="1"/>
    <col min="3" max="3" width="10.28515625" customWidth="1"/>
    <col min="4" max="4" width="10.5703125" customWidth="1"/>
    <col min="5" max="14" width="9.140625" customWidth="1"/>
    <col min="15" max="26" width="8.7109375" customWidth="1"/>
  </cols>
  <sheetData>
    <row r="1" spans="1:26" ht="14.25" customHeight="1">
      <c r="A1" s="89" t="s">
        <v>85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4.2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4.25" customHeigh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4.25" customHeight="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4.25" customHeight="1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4.25" customHeight="1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4.25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26.25" customHeight="1">
      <c r="A8" s="65" t="s">
        <v>86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4.25" customHeight="1">
      <c r="A9" s="52" t="s">
        <v>0</v>
      </c>
      <c r="B9" s="116"/>
      <c r="C9" s="117"/>
      <c r="D9" s="117"/>
      <c r="E9" s="117"/>
      <c r="F9" s="118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4.25" customHeight="1">
      <c r="A10" s="52" t="s">
        <v>1</v>
      </c>
      <c r="B10" s="116"/>
      <c r="C10" s="117"/>
      <c r="D10" s="117"/>
      <c r="E10" s="117"/>
      <c r="F10" s="118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14.25" customHeight="1">
      <c r="A11" s="52" t="s">
        <v>2</v>
      </c>
      <c r="B11" s="119"/>
      <c r="C11" s="120"/>
      <c r="D11" s="120"/>
      <c r="E11" s="120"/>
      <c r="F11" s="12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8.75" customHeight="1" thickBot="1">
      <c r="A12" s="53"/>
      <c r="B12" s="53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23.25" customHeight="1" thickTop="1" thickBot="1">
      <c r="A13" s="54"/>
      <c r="B13" s="122" t="s">
        <v>77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4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6" ht="22.5" customHeight="1" thickTop="1" thickBot="1">
      <c r="A14" s="55"/>
      <c r="B14" s="56"/>
      <c r="C14" s="125" t="s">
        <v>78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57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44" customHeight="1" thickTop="1">
      <c r="A15" s="58" t="s">
        <v>5</v>
      </c>
      <c r="B15" s="59" t="s">
        <v>6</v>
      </c>
      <c r="C15" s="62" t="s">
        <v>4</v>
      </c>
      <c r="D15" s="62" t="s">
        <v>79</v>
      </c>
      <c r="E15" s="62" t="s">
        <v>80</v>
      </c>
      <c r="F15" s="62" t="s">
        <v>81</v>
      </c>
      <c r="G15" s="62" t="s">
        <v>42</v>
      </c>
      <c r="H15" s="62" t="s">
        <v>35</v>
      </c>
      <c r="I15" s="64" t="s">
        <v>82</v>
      </c>
      <c r="J15" s="62" t="s">
        <v>69</v>
      </c>
      <c r="K15" s="62" t="s">
        <v>83</v>
      </c>
      <c r="L15" s="62" t="s">
        <v>84</v>
      </c>
      <c r="M15" s="63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19.5" customHeight="1">
      <c r="A16" s="60">
        <v>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19.5" customHeight="1">
      <c r="A17" s="60">
        <v>2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19.5" customHeight="1">
      <c r="A18" s="60">
        <v>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9.5" customHeight="1">
      <c r="A19" s="60">
        <v>4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19.5" customHeight="1">
      <c r="A20" s="60">
        <v>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19.5" customHeight="1">
      <c r="A21" s="60">
        <v>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19.5" customHeight="1">
      <c r="A22" s="60">
        <v>7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9.5" customHeight="1">
      <c r="A23" s="60">
        <v>8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9.5" customHeight="1">
      <c r="A24" s="60">
        <v>9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9.5" customHeight="1">
      <c r="A25" s="60">
        <v>10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9.5" customHeight="1">
      <c r="A26" s="60">
        <v>11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9.5" customHeight="1">
      <c r="A27" s="60">
        <v>12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9.5" customHeight="1">
      <c r="A28" s="60">
        <v>13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9.5" customHeight="1">
      <c r="A29" s="60">
        <v>14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19.5" customHeight="1">
      <c r="A30" s="60">
        <v>15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19.5" customHeight="1">
      <c r="A31" s="60">
        <v>16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19.5" customHeight="1">
      <c r="A32" s="60">
        <v>17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19.5" customHeight="1">
      <c r="A33" s="60">
        <v>18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19.5" customHeight="1">
      <c r="A34" s="60">
        <v>19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19.5" customHeight="1">
      <c r="A35" s="60">
        <v>20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19.5" customHeight="1">
      <c r="A36" s="60">
        <v>21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9.5" customHeight="1">
      <c r="A37" s="60">
        <v>22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19.5" customHeight="1">
      <c r="A38" s="60">
        <v>23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ht="19.5" customHeight="1">
      <c r="A39" s="60">
        <v>24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9.5" customHeight="1">
      <c r="A40" s="60">
        <v>25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9.5" customHeight="1">
      <c r="A41" s="60">
        <v>26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9.5" customHeight="1">
      <c r="A42" s="60">
        <v>27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9.5" customHeight="1">
      <c r="A43" s="60">
        <v>28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9.5" customHeight="1">
      <c r="A44" s="60">
        <v>29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9.5" customHeight="1">
      <c r="A45" s="60">
        <v>30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9.5" customHeight="1">
      <c r="A46" s="60">
        <v>31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9.5" customHeight="1">
      <c r="A47" s="60" t="s">
        <v>20</v>
      </c>
      <c r="B47" s="61">
        <f>SUM(B16:B46)</f>
        <v>0</v>
      </c>
      <c r="C47" s="61">
        <f>SUM(C16:C46)</f>
        <v>0</v>
      </c>
      <c r="D47" s="61">
        <f t="shared" ref="D47:M47" si="0">SUM(D16:D46)</f>
        <v>0</v>
      </c>
      <c r="E47" s="61">
        <f t="shared" si="0"/>
        <v>0</v>
      </c>
      <c r="F47" s="61">
        <f t="shared" si="0"/>
        <v>0</v>
      </c>
      <c r="G47" s="61">
        <f t="shared" si="0"/>
        <v>0</v>
      </c>
      <c r="H47" s="61">
        <f t="shared" si="0"/>
        <v>0</v>
      </c>
      <c r="I47" s="61">
        <f t="shared" si="0"/>
        <v>0</v>
      </c>
      <c r="J47" s="61">
        <f t="shared" si="0"/>
        <v>0</v>
      </c>
      <c r="K47" s="61">
        <f t="shared" si="0"/>
        <v>0</v>
      </c>
      <c r="L47" s="61">
        <f t="shared" si="0"/>
        <v>0</v>
      </c>
      <c r="M47" s="61">
        <f t="shared" si="0"/>
        <v>0</v>
      </c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9.5" customHeight="1">
      <c r="A48" s="60" t="s">
        <v>21</v>
      </c>
      <c r="B48" s="61">
        <f>SUM(B16:B46)</f>
        <v>0</v>
      </c>
      <c r="C48" s="112">
        <f>SUM(C47,D47, E47, F47,G47,H47,I47,J47,K47,L47,M47)</f>
        <v>0</v>
      </c>
      <c r="D48" s="113"/>
      <c r="E48" s="113"/>
      <c r="F48" s="113"/>
      <c r="G48" s="113"/>
      <c r="H48" s="113"/>
      <c r="I48" s="113"/>
      <c r="J48" s="113"/>
      <c r="K48" s="113"/>
      <c r="L48" s="113"/>
      <c r="M48" s="114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4.25" customHeight="1">
      <c r="A49" s="50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4.25" customHeight="1">
      <c r="A50" s="50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4.25" customHeight="1">
      <c r="A51" s="50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4.25" customHeight="1">
      <c r="A52" s="50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4.25" customHeight="1">
      <c r="A53" s="50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4.25" customHeight="1">
      <c r="A54" s="50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4.25" customHeight="1">
      <c r="A55" s="50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4.25" customHeight="1">
      <c r="A56" s="50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4.25" customHeight="1">
      <c r="A57" s="50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4.25" customHeight="1">
      <c r="A58" s="50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4.25" customHeight="1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4.25" customHeight="1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4.25" customHeight="1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4.25" customHeight="1">
      <c r="A62" s="50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4.25" customHeight="1">
      <c r="A63" s="50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4.25" customHeight="1">
      <c r="A64" s="50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4.25" customHeight="1">
      <c r="A65" s="50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4.25" customHeight="1">
      <c r="A66" s="50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4.25" customHeight="1">
      <c r="A67" s="50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4.25" customHeight="1">
      <c r="A68" s="50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4.25" customHeight="1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4.25" customHeight="1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4.25" customHeight="1">
      <c r="A71" s="50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4.25" customHeight="1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4.25" customHeight="1">
      <c r="A73" s="50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4.25" customHeight="1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4.25" customHeight="1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4.25" customHeight="1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4.25" customHeight="1">
      <c r="A77" s="50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4.25" customHeight="1">
      <c r="A78" s="50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4.25" customHeight="1">
      <c r="A79" s="50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4.25" customHeight="1">
      <c r="A80" s="50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4.25" customHeight="1">
      <c r="A81" s="50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4.25" customHeight="1">
      <c r="A82" s="50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4.25" customHeight="1">
      <c r="A83" s="50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4.25" customHeight="1">
      <c r="A84" s="50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4.25" customHeight="1">
      <c r="A85" s="50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4.25" customHeight="1">
      <c r="A86" s="50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4.25" customHeight="1">
      <c r="A87" s="50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4.25" customHeight="1">
      <c r="A88" s="50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4.25" customHeight="1">
      <c r="A89" s="50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4.25" customHeight="1">
      <c r="A90" s="50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4.25" customHeight="1">
      <c r="A91" s="50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4.25" customHeight="1">
      <c r="A92" s="50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4.25" customHeight="1">
      <c r="A93" s="50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4.25" customHeight="1">
      <c r="A94" s="50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4.25" customHeight="1">
      <c r="A95" s="50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4.25" customHeight="1">
      <c r="A96" s="50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4.25" customHeight="1">
      <c r="A97" s="50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4.25" customHeight="1">
      <c r="A98" s="50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4.25" customHeight="1">
      <c r="A99" s="50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4.25" customHeight="1">
      <c r="A100" s="50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4.25" customHeight="1">
      <c r="A101" s="50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4.25" customHeight="1">
      <c r="A102" s="50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4.25" customHeight="1">
      <c r="A103" s="50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4.25" customHeight="1">
      <c r="A104" s="50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4.25" customHeight="1">
      <c r="A105" s="50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4.25" customHeight="1">
      <c r="A106" s="50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4.25" customHeight="1">
      <c r="A107" s="50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4.25" customHeight="1">
      <c r="A108" s="50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4.25" customHeight="1">
      <c r="A109" s="50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4.25" customHeight="1">
      <c r="A110" s="50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4.25" customHeight="1">
      <c r="A111" s="50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4.25" customHeight="1">
      <c r="A112" s="50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4.25" customHeight="1">
      <c r="A113" s="50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4.25" customHeight="1">
      <c r="A114" s="50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4.25" customHeight="1">
      <c r="A115" s="50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4.25" customHeight="1">
      <c r="A116" s="50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4.25" customHeight="1">
      <c r="A117" s="50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4.25" customHeight="1">
      <c r="A118" s="50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4.25" customHeight="1">
      <c r="A119" s="50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4.25" customHeight="1">
      <c r="A120" s="50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4.25" customHeight="1">
      <c r="A121" s="50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4.25" customHeight="1">
      <c r="A122" s="50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4.25" customHeight="1">
      <c r="A123" s="50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4.25" customHeight="1">
      <c r="A124" s="50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4.25" customHeight="1">
      <c r="A125" s="50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4.25" customHeight="1">
      <c r="A126" s="50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4.25" customHeight="1">
      <c r="A127" s="50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4.25" customHeight="1">
      <c r="A128" s="50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4.25" customHeight="1">
      <c r="A129" s="50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4.25" customHeight="1">
      <c r="A130" s="50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4.25" customHeight="1">
      <c r="A131" s="50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4.25" customHeight="1">
      <c r="A132" s="50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4.25" customHeight="1">
      <c r="A133" s="50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4.25" customHeight="1">
      <c r="A134" s="50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4.25" customHeight="1">
      <c r="A135" s="50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4.25" customHeight="1">
      <c r="A136" s="50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4.25" customHeight="1">
      <c r="A137" s="50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4.25" customHeight="1">
      <c r="A138" s="50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4.25" customHeight="1">
      <c r="A139" s="50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4.25" customHeight="1">
      <c r="A140" s="50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4.25" customHeight="1">
      <c r="A141" s="50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4.25" customHeight="1">
      <c r="A142" s="50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4.25" customHeight="1">
      <c r="A143" s="50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4.25" customHeight="1">
      <c r="A144" s="50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4.25" customHeight="1">
      <c r="A145" s="50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4.25" customHeight="1">
      <c r="A146" s="50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4.25" customHeight="1">
      <c r="A147" s="50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4.25" customHeight="1">
      <c r="A148" s="50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4.25" customHeight="1">
      <c r="A149" s="50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4.25" customHeight="1">
      <c r="A150" s="50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4.25" customHeight="1">
      <c r="A151" s="50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4.25" customHeight="1">
      <c r="A152" s="50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4.25" customHeight="1">
      <c r="A153" s="50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4.25" customHeight="1">
      <c r="A154" s="50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4.25" customHeight="1">
      <c r="A155" s="50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4.25" customHeight="1">
      <c r="A156" s="50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4.25" customHeight="1">
      <c r="A157" s="50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4.25" customHeight="1">
      <c r="A158" s="50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4.25" customHeight="1">
      <c r="A159" s="50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4.25" customHeight="1">
      <c r="A160" s="50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4.25" customHeight="1">
      <c r="A161" s="50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4.25" customHeight="1">
      <c r="A162" s="50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4.25" customHeight="1">
      <c r="A163" s="50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4.25" customHeight="1">
      <c r="A164" s="50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4.25" customHeight="1">
      <c r="A165" s="50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4.25" customHeight="1">
      <c r="A166" s="50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4.25" customHeight="1">
      <c r="A167" s="50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4.25" customHeight="1">
      <c r="A168" s="50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4.25" customHeight="1">
      <c r="A169" s="50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4.25" customHeight="1">
      <c r="A170" s="50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4.25" customHeight="1">
      <c r="A171" s="50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4.25" customHeight="1">
      <c r="A172" s="50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4.25" customHeight="1">
      <c r="A173" s="50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4.25" customHeight="1">
      <c r="A174" s="50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4.25" customHeight="1">
      <c r="A175" s="50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4.25" customHeight="1">
      <c r="A176" s="50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4.25" customHeight="1">
      <c r="A177" s="50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4.25" customHeight="1">
      <c r="A178" s="50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4.25" customHeight="1">
      <c r="A179" s="50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4.25" customHeight="1">
      <c r="A180" s="50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4.25" customHeight="1">
      <c r="A181" s="50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4.25" customHeight="1">
      <c r="A182" s="50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4.25" customHeight="1">
      <c r="A183" s="50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4.25" customHeight="1">
      <c r="A184" s="50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4.25" customHeight="1">
      <c r="A185" s="50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4.25" customHeight="1">
      <c r="A186" s="50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4.25" customHeight="1">
      <c r="A187" s="50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4.25" customHeight="1">
      <c r="A188" s="50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4.25" customHeight="1">
      <c r="A189" s="50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4.25" customHeight="1">
      <c r="A190" s="50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4.25" customHeight="1">
      <c r="A191" s="50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4.25" customHeight="1">
      <c r="A192" s="50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4.25" customHeight="1">
      <c r="A193" s="50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4.25" customHeight="1">
      <c r="A194" s="50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4.25" customHeight="1">
      <c r="A195" s="50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4.25" customHeight="1">
      <c r="A196" s="50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4.25" customHeight="1">
      <c r="A197" s="50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4.25" customHeight="1">
      <c r="A198" s="50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4.25" customHeight="1">
      <c r="A199" s="50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4.25" customHeight="1">
      <c r="A200" s="50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4.25" customHeight="1">
      <c r="A201" s="50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4.25" customHeight="1">
      <c r="A202" s="50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4.25" customHeight="1">
      <c r="A203" s="50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4.25" customHeight="1">
      <c r="A204" s="50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4.25" customHeight="1">
      <c r="A205" s="50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4.25" customHeight="1">
      <c r="A206" s="50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4.25" customHeight="1">
      <c r="A207" s="50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4.25" customHeight="1">
      <c r="A208" s="50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4.25" customHeight="1">
      <c r="A209" s="50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4.25" customHeight="1">
      <c r="A210" s="50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4.25" customHeight="1">
      <c r="A211" s="50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4.25" customHeight="1">
      <c r="A212" s="50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4.25" customHeight="1">
      <c r="A213" s="50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4.25" customHeight="1">
      <c r="A214" s="50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4.25" customHeight="1">
      <c r="A215" s="50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4.25" customHeight="1">
      <c r="A216" s="50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4.25" customHeight="1">
      <c r="A217" s="50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4.25" customHeight="1">
      <c r="A218" s="50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4.25" customHeight="1">
      <c r="A219" s="50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4.25" customHeight="1">
      <c r="A220" s="50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4.25" customHeight="1">
      <c r="A221" s="50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4.25" customHeight="1">
      <c r="A222" s="50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4.25" customHeight="1">
      <c r="A223" s="50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4.25" customHeight="1">
      <c r="A224" s="50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4.25" customHeight="1">
      <c r="A225" s="50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4.25" customHeight="1">
      <c r="A226" s="50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4.25" customHeight="1">
      <c r="A227" s="50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4.25" customHeight="1">
      <c r="A228" s="50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4.25" customHeight="1">
      <c r="A229" s="50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4.25" customHeight="1">
      <c r="A230" s="50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4.25" customHeight="1">
      <c r="A231" s="50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4.25" customHeight="1">
      <c r="A232" s="50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4.25" customHeight="1">
      <c r="A233" s="50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4.25" customHeight="1">
      <c r="A234" s="50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4.25" customHeight="1">
      <c r="A235" s="50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4.25" customHeight="1">
      <c r="A236" s="50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4.25" customHeight="1">
      <c r="A237" s="50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4.25" customHeight="1">
      <c r="A238" s="50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4.25" customHeight="1">
      <c r="A239" s="50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4.25" customHeight="1">
      <c r="A240" s="50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4.25" customHeight="1">
      <c r="A241" s="50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4.25" customHeight="1">
      <c r="A242" s="50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4.25" customHeight="1">
      <c r="A243" s="50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4.25" customHeight="1">
      <c r="A244" s="50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4.25" customHeight="1">
      <c r="A245" s="50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4.25" customHeight="1">
      <c r="A246" s="50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4.25" customHeight="1">
      <c r="A247" s="50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4.25" customHeight="1">
      <c r="A248" s="50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4.25" customHeight="1">
      <c r="A249" s="50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4.25" customHeight="1">
      <c r="A250" s="50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4.25" customHeight="1">
      <c r="A251" s="50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4.25" customHeight="1">
      <c r="A252" s="50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4.25" customHeight="1">
      <c r="A253" s="50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4.25" customHeight="1">
      <c r="A254" s="50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4.25" customHeight="1">
      <c r="A255" s="50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4.25" customHeight="1">
      <c r="A256" s="50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4.25" customHeight="1">
      <c r="A257" s="50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4.25" customHeight="1">
      <c r="A258" s="50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4.25" customHeight="1">
      <c r="A259" s="50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4.25" customHeight="1">
      <c r="A260" s="50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4.25" customHeight="1">
      <c r="A261" s="50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4.25" customHeight="1">
      <c r="A262" s="50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4.25" customHeight="1">
      <c r="A263" s="50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4.25" customHeight="1">
      <c r="A264" s="50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4.25" customHeight="1">
      <c r="A265" s="50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4.25" customHeight="1">
      <c r="A266" s="50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4.25" customHeight="1">
      <c r="A267" s="50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4.25" customHeight="1">
      <c r="A268" s="50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4.25" customHeight="1">
      <c r="A269" s="50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4.25" customHeight="1">
      <c r="A270" s="50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4.25" customHeight="1">
      <c r="A271" s="50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4.25" customHeight="1">
      <c r="A272" s="50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4.25" customHeight="1">
      <c r="A273" s="50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4.25" customHeight="1">
      <c r="A274" s="50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4.25" customHeight="1">
      <c r="A275" s="50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4.25" customHeight="1">
      <c r="A276" s="50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4.25" customHeight="1">
      <c r="A277" s="50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4.25" customHeight="1">
      <c r="A278" s="50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4.25" customHeight="1">
      <c r="A279" s="50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4.25" customHeight="1">
      <c r="A280" s="50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4.25" customHeight="1">
      <c r="A281" s="50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4.25" customHeight="1">
      <c r="A282" s="50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4.25" customHeight="1">
      <c r="A283" s="50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4.25" customHeight="1">
      <c r="A284" s="50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4.25" customHeight="1">
      <c r="A285" s="50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4.25" customHeight="1">
      <c r="A286" s="50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4.25" customHeight="1">
      <c r="A287" s="50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4.25" customHeight="1">
      <c r="A288" s="50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4.25" customHeight="1">
      <c r="A289" s="50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4.25" customHeight="1">
      <c r="A290" s="50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4.25" customHeight="1">
      <c r="A291" s="50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4.25" customHeight="1">
      <c r="A292" s="50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4.25" customHeight="1">
      <c r="A293" s="50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4.25" customHeight="1">
      <c r="A294" s="50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4.25" customHeight="1">
      <c r="A295" s="50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4.25" customHeight="1">
      <c r="A296" s="50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4.25" customHeight="1">
      <c r="A297" s="50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4.25" customHeight="1">
      <c r="A298" s="50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4.25" customHeight="1">
      <c r="A299" s="50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4.25" customHeight="1">
      <c r="A300" s="50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4.25" customHeight="1">
      <c r="A301" s="50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4.25" customHeight="1">
      <c r="A302" s="50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4.25" customHeight="1">
      <c r="A303" s="50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4.25" customHeight="1">
      <c r="A304" s="50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4.25" customHeight="1">
      <c r="A305" s="50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4.25" customHeight="1">
      <c r="A306" s="50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4.25" customHeight="1">
      <c r="A307" s="50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4.25" customHeight="1">
      <c r="A308" s="50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4.25" customHeight="1">
      <c r="A309" s="50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4.25" customHeight="1">
      <c r="A310" s="50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4.25" customHeight="1">
      <c r="A311" s="50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4.25" customHeight="1">
      <c r="A312" s="50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4.25" customHeight="1">
      <c r="A313" s="50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4.25" customHeight="1">
      <c r="A314" s="50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4.25" customHeight="1">
      <c r="A315" s="50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4.25" customHeight="1">
      <c r="A316" s="50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4.25" customHeight="1">
      <c r="A317" s="50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4.25" customHeight="1">
      <c r="A318" s="50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4.25" customHeight="1">
      <c r="A319" s="50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4.25" customHeight="1">
      <c r="A320" s="50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4.25" customHeight="1">
      <c r="A321" s="50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4.25" customHeight="1">
      <c r="A322" s="50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4.25" customHeight="1">
      <c r="A323" s="50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4.25" customHeight="1">
      <c r="A324" s="50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4.25" customHeight="1">
      <c r="A325" s="50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4.25" customHeight="1">
      <c r="A326" s="50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4.25" customHeight="1">
      <c r="A327" s="50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4.25" customHeight="1">
      <c r="A328" s="50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4.25" customHeight="1">
      <c r="A329" s="50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4.25" customHeight="1">
      <c r="A330" s="50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4.25" customHeight="1">
      <c r="A331" s="50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4.25" customHeight="1">
      <c r="A332" s="50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4.25" customHeight="1">
      <c r="A333" s="50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4.25" customHeight="1">
      <c r="A334" s="50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4.25" customHeight="1">
      <c r="A335" s="50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4.25" customHeight="1">
      <c r="A336" s="50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4.25" customHeight="1">
      <c r="A337" s="50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4.25" customHeight="1">
      <c r="A338" s="50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4.25" customHeight="1">
      <c r="A339" s="50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4.25" customHeight="1">
      <c r="A340" s="50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4.25" customHeight="1">
      <c r="A341" s="50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4.25" customHeight="1">
      <c r="A342" s="50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4.25" customHeight="1">
      <c r="A343" s="50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4.25" customHeight="1">
      <c r="A344" s="50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4.25" customHeight="1">
      <c r="A345" s="50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4.25" customHeight="1">
      <c r="A346" s="50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4.25" customHeight="1">
      <c r="A347" s="50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4.25" customHeight="1">
      <c r="A348" s="50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4.25" customHeight="1">
      <c r="A349" s="50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4.25" customHeight="1">
      <c r="A350" s="50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4.25" customHeight="1">
      <c r="A351" s="50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4.25" customHeight="1">
      <c r="A352" s="50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4.25" customHeight="1">
      <c r="A353" s="50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4.25" customHeight="1">
      <c r="A354" s="50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4.25" customHeight="1">
      <c r="A355" s="50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4.25" customHeight="1">
      <c r="A356" s="50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4.25" customHeight="1">
      <c r="A357" s="50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4.25" customHeight="1">
      <c r="A358" s="50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4.25" customHeight="1">
      <c r="A359" s="50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4.25" customHeight="1">
      <c r="A360" s="50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4.25" customHeight="1">
      <c r="A361" s="50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4.25" customHeight="1">
      <c r="A362" s="50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4.25" customHeight="1">
      <c r="A363" s="50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4.25" customHeight="1">
      <c r="A364" s="50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4.25" customHeight="1">
      <c r="A365" s="50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4.25" customHeight="1">
      <c r="A366" s="50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4.25" customHeight="1">
      <c r="A367" s="50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4.25" customHeight="1">
      <c r="A368" s="50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4.25" customHeight="1">
      <c r="A369" s="50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4.25" customHeight="1">
      <c r="A370" s="50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4.25" customHeight="1">
      <c r="A371" s="50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4.25" customHeight="1">
      <c r="A372" s="50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4.25" customHeight="1">
      <c r="A373" s="50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4.25" customHeight="1">
      <c r="A374" s="50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4.25" customHeight="1">
      <c r="A375" s="50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4.25" customHeight="1">
      <c r="A376" s="50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4.25" customHeight="1">
      <c r="A377" s="50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4.25" customHeight="1">
      <c r="A378" s="50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4.25" customHeight="1">
      <c r="A379" s="50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4.25" customHeight="1">
      <c r="A380" s="50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4.25" customHeight="1">
      <c r="A381" s="50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4.25" customHeight="1">
      <c r="A382" s="50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4.25" customHeight="1">
      <c r="A383" s="50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4.25" customHeight="1">
      <c r="A384" s="50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4.25" customHeight="1">
      <c r="A385" s="50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4.25" customHeight="1">
      <c r="A386" s="50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4.25" customHeight="1">
      <c r="A387" s="50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4.25" customHeight="1">
      <c r="A388" s="50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4.25" customHeight="1">
      <c r="A389" s="50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4.25" customHeight="1">
      <c r="A390" s="50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4.25" customHeight="1">
      <c r="A391" s="50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4.25" customHeight="1">
      <c r="A392" s="50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4.25" customHeight="1">
      <c r="A393" s="50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4.25" customHeight="1">
      <c r="A394" s="50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4.25" customHeight="1">
      <c r="A395" s="50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4.25" customHeight="1">
      <c r="A396" s="50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4.25" customHeight="1">
      <c r="A397" s="50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4.25" customHeight="1">
      <c r="A398" s="50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4.25" customHeight="1">
      <c r="A399" s="50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4.25" customHeight="1">
      <c r="A400" s="50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4.25" customHeight="1">
      <c r="A401" s="50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4.25" customHeight="1">
      <c r="A402" s="50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4.25" customHeight="1">
      <c r="A403" s="50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4.25" customHeight="1">
      <c r="A404" s="50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4.25" customHeight="1">
      <c r="A405" s="50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4.25" customHeight="1">
      <c r="A406" s="50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4.25" customHeight="1">
      <c r="A407" s="50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4.25" customHeight="1">
      <c r="A408" s="50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4.25" customHeight="1">
      <c r="A409" s="50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4.25" customHeight="1">
      <c r="A410" s="50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4.25" customHeight="1">
      <c r="A411" s="50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4.25" customHeight="1">
      <c r="A412" s="50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4.25" customHeight="1">
      <c r="A413" s="50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4.25" customHeight="1">
      <c r="A414" s="50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4.25" customHeight="1">
      <c r="A415" s="50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4.25" customHeight="1">
      <c r="A416" s="50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4.25" customHeight="1">
      <c r="A417" s="50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4.25" customHeight="1">
      <c r="A418" s="50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4.25" customHeight="1">
      <c r="A419" s="50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4.25" customHeight="1">
      <c r="A420" s="50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4.25" customHeight="1">
      <c r="A421" s="50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4.25" customHeight="1">
      <c r="A422" s="50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4.25" customHeight="1">
      <c r="A423" s="50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4.25" customHeight="1">
      <c r="A424" s="50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4.25" customHeight="1">
      <c r="A425" s="50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4.25" customHeight="1">
      <c r="A426" s="50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spans="1:26" ht="14.25" customHeight="1">
      <c r="A427" s="50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spans="1:26" ht="14.25" customHeight="1">
      <c r="A428" s="50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spans="1:26" ht="14.25" customHeight="1">
      <c r="A429" s="50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spans="1:26" ht="14.25" customHeight="1">
      <c r="A430" s="50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spans="1:26" ht="14.25" customHeight="1">
      <c r="A431" s="50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spans="1:26" ht="14.25" customHeight="1">
      <c r="A432" s="50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spans="1:26" ht="14.25" customHeight="1">
      <c r="A433" s="50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spans="1:26" ht="14.25" customHeight="1">
      <c r="A434" s="50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spans="1:26" ht="14.25" customHeight="1">
      <c r="A435" s="50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spans="1:26" ht="14.25" customHeight="1">
      <c r="A436" s="50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spans="1:26" ht="14.25" customHeight="1">
      <c r="A437" s="50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spans="1:26" ht="14.25" customHeight="1">
      <c r="A438" s="50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spans="1:26" ht="14.25" customHeight="1">
      <c r="A439" s="50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spans="1:26" ht="14.25" customHeight="1">
      <c r="A440" s="50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spans="1:26" ht="14.25" customHeight="1">
      <c r="A441" s="50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spans="1:26" ht="14.25" customHeight="1">
      <c r="A442" s="50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4.25" customHeight="1">
      <c r="A443" s="50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spans="1:26" ht="14.25" customHeight="1">
      <c r="A444" s="50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spans="1:26" ht="14.25" customHeight="1">
      <c r="A445" s="50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spans="1:26" ht="14.25" customHeight="1">
      <c r="A446" s="50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spans="1:26" ht="14.25" customHeight="1">
      <c r="A447" s="50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spans="1:26" ht="14.25" customHeight="1">
      <c r="A448" s="50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spans="1:26" ht="14.25" customHeight="1">
      <c r="A449" s="50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spans="1:26" ht="14.25" customHeight="1">
      <c r="A450" s="50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spans="1:26" ht="14.25" customHeight="1">
      <c r="A451" s="50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spans="1:26" ht="14.25" customHeight="1">
      <c r="A452" s="50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spans="1:26" ht="14.25" customHeight="1">
      <c r="A453" s="50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spans="1:26" ht="14.25" customHeight="1">
      <c r="A454" s="50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spans="1:26" ht="14.25" customHeight="1">
      <c r="A455" s="50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spans="1:26" ht="14.25" customHeight="1">
      <c r="A456" s="50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spans="1:26" ht="14.25" customHeight="1">
      <c r="A457" s="50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spans="1:26" ht="14.25" customHeight="1">
      <c r="A458" s="50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spans="1:26" ht="14.25" customHeight="1">
      <c r="A459" s="50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spans="1:26" ht="14.25" customHeight="1">
      <c r="A460" s="50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spans="1:26" ht="14.25" customHeight="1">
      <c r="A461" s="50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spans="1:26" ht="14.25" customHeight="1">
      <c r="A462" s="50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spans="1:26" ht="14.25" customHeight="1">
      <c r="A463" s="50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4.25" customHeight="1">
      <c r="A464" s="50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spans="1:26" ht="14.25" customHeight="1">
      <c r="A465" s="50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spans="1:26" ht="14.25" customHeight="1">
      <c r="A466" s="50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spans="1:26" ht="14.25" customHeight="1">
      <c r="A467" s="50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spans="1:26" ht="14.25" customHeight="1">
      <c r="A468" s="50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spans="1:26" ht="14.25" customHeight="1">
      <c r="A469" s="50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spans="1:26" ht="14.25" customHeight="1">
      <c r="A470" s="50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spans="1:26" ht="14.25" customHeight="1">
      <c r="A471" s="50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spans="1:26" ht="14.25" customHeight="1">
      <c r="A472" s="50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spans="1:26" ht="14.25" customHeight="1">
      <c r="A473" s="50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spans="1:26" ht="14.25" customHeight="1">
      <c r="A474" s="50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spans="1:26" ht="14.25" customHeight="1">
      <c r="A475" s="50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spans="1:26" ht="14.25" customHeight="1">
      <c r="A476" s="50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spans="1:26" ht="14.25" customHeight="1">
      <c r="A477" s="50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spans="1:26" ht="14.25" customHeight="1">
      <c r="A478" s="50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spans="1:26" ht="14.25" customHeight="1">
      <c r="A479" s="50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spans="1:26" ht="14.25" customHeight="1">
      <c r="A480" s="50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spans="1:26" ht="14.25" customHeight="1">
      <c r="A481" s="50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spans="1:26" ht="14.25" customHeight="1">
      <c r="A482" s="50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spans="1:26" ht="14.25" customHeight="1">
      <c r="A483" s="50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spans="1:26" ht="14.25" customHeight="1">
      <c r="A484" s="50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4.25" customHeight="1">
      <c r="A485" s="50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spans="1:26" ht="14.25" customHeight="1">
      <c r="A486" s="50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spans="1:26" ht="14.25" customHeight="1">
      <c r="A487" s="50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spans="1:26" ht="14.25" customHeight="1">
      <c r="A488" s="50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spans="1:26" ht="14.25" customHeight="1">
      <c r="A489" s="50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spans="1:26" ht="14.25" customHeight="1">
      <c r="A490" s="50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spans="1:26" ht="14.25" customHeight="1">
      <c r="A491" s="50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spans="1:26" ht="14.25" customHeight="1">
      <c r="A492" s="50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spans="1:26" ht="14.25" customHeight="1">
      <c r="A493" s="50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spans="1:26" ht="14.25" customHeight="1">
      <c r="A494" s="50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spans="1:26" ht="14.25" customHeight="1">
      <c r="A495" s="50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spans="1:26" ht="14.25" customHeight="1">
      <c r="A496" s="50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spans="1:26" ht="14.25" customHeight="1">
      <c r="A497" s="50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spans="1:26" ht="14.25" customHeight="1">
      <c r="A498" s="50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spans="1:26" ht="14.25" customHeight="1">
      <c r="A499" s="50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spans="1:26" ht="14.25" customHeight="1">
      <c r="A500" s="50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spans="1:26" ht="14.25" customHeight="1">
      <c r="A501" s="50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spans="1:26" ht="14.25" customHeight="1">
      <c r="A502" s="50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spans="1:26" ht="14.25" customHeight="1">
      <c r="A503" s="50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spans="1:26" ht="14.25" customHeight="1">
      <c r="A504" s="50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spans="1:26" ht="14.25" customHeight="1">
      <c r="A505" s="50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4.25" customHeight="1">
      <c r="A506" s="50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spans="1:26" ht="14.25" customHeight="1">
      <c r="A507" s="50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spans="1:26" ht="14.25" customHeight="1">
      <c r="A508" s="50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spans="1:26" ht="14.25" customHeight="1">
      <c r="A509" s="50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spans="1:26" ht="14.25" customHeight="1">
      <c r="A510" s="50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spans="1:26" ht="14.25" customHeight="1">
      <c r="A511" s="50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spans="1:26" ht="14.25" customHeight="1">
      <c r="A512" s="50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spans="1:26" ht="14.25" customHeight="1">
      <c r="A513" s="50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spans="1:26" ht="14.25" customHeight="1">
      <c r="A514" s="50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spans="1:26" ht="14.25" customHeight="1">
      <c r="A515" s="50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spans="1:26" ht="14.25" customHeight="1">
      <c r="A516" s="50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spans="1:26" ht="14.25" customHeight="1">
      <c r="A517" s="50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spans="1:26" ht="14.25" customHeight="1">
      <c r="A518" s="50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spans="1:26" ht="14.25" customHeight="1">
      <c r="A519" s="50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spans="1:26" ht="14.25" customHeight="1">
      <c r="A520" s="50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spans="1:26" ht="14.25" customHeight="1">
      <c r="A521" s="50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spans="1:26" ht="14.25" customHeight="1">
      <c r="A522" s="50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spans="1:26" ht="14.25" customHeight="1">
      <c r="A523" s="50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spans="1:26" ht="14.25" customHeight="1">
      <c r="A524" s="50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spans="1:26" ht="14.25" customHeight="1">
      <c r="A525" s="50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spans="1:26" ht="14.25" customHeight="1">
      <c r="A526" s="50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4.25" customHeight="1">
      <c r="A527" s="50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spans="1:26" ht="14.25" customHeight="1">
      <c r="A528" s="50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spans="1:26" ht="14.25" customHeight="1">
      <c r="A529" s="50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spans="1:26" ht="14.25" customHeight="1">
      <c r="A530" s="50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spans="1:26" ht="14.25" customHeight="1">
      <c r="A531" s="50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spans="1:26" ht="14.25" customHeight="1">
      <c r="A532" s="50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spans="1:26" ht="14.25" customHeight="1">
      <c r="A533" s="50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spans="1:26" ht="14.25" customHeight="1">
      <c r="A534" s="50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spans="1:26" ht="14.25" customHeight="1">
      <c r="A535" s="50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spans="1:26" ht="14.25" customHeight="1">
      <c r="A536" s="50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spans="1:26" ht="14.25" customHeight="1">
      <c r="A537" s="50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spans="1:26" ht="14.25" customHeight="1">
      <c r="A538" s="50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spans="1:26" ht="14.25" customHeight="1">
      <c r="A539" s="50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spans="1:26" ht="14.25" customHeight="1">
      <c r="A540" s="50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spans="1:26" ht="14.25" customHeight="1">
      <c r="A541" s="50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spans="1:26" ht="14.25" customHeight="1">
      <c r="A542" s="50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spans="1:26" ht="14.25" customHeight="1">
      <c r="A543" s="50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spans="1:26" ht="14.25" customHeight="1">
      <c r="A544" s="50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spans="1:26" ht="14.25" customHeight="1">
      <c r="A545" s="50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spans="1:26" ht="14.25" customHeight="1">
      <c r="A546" s="50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spans="1:26" ht="14.25" customHeight="1">
      <c r="A547" s="50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4.25" customHeight="1">
      <c r="A548" s="50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spans="1:26" ht="14.25" customHeight="1">
      <c r="A549" s="50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spans="1:26" ht="14.25" customHeight="1">
      <c r="A550" s="50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spans="1:26" ht="14.25" customHeight="1">
      <c r="A551" s="50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spans="1:26" ht="14.25" customHeight="1">
      <c r="A552" s="50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spans="1:26" ht="14.25" customHeight="1">
      <c r="A553" s="50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spans="1:26" ht="14.25" customHeight="1">
      <c r="A554" s="50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spans="1:26" ht="14.25" customHeight="1">
      <c r="A555" s="50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spans="1:26" ht="14.25" customHeight="1">
      <c r="A556" s="50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spans="1:26" ht="14.25" customHeight="1">
      <c r="A557" s="50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spans="1:26" ht="14.25" customHeight="1">
      <c r="A558" s="50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spans="1:26" ht="14.25" customHeight="1">
      <c r="A559" s="50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spans="1:26" ht="14.25" customHeight="1">
      <c r="A560" s="50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spans="1:26" ht="14.25" customHeight="1">
      <c r="A561" s="50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spans="1:26" ht="14.25" customHeight="1">
      <c r="A562" s="50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spans="1:26" ht="14.25" customHeight="1">
      <c r="A563" s="50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spans="1:26" ht="14.25" customHeight="1">
      <c r="A564" s="50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spans="1:26" ht="14.25" customHeight="1">
      <c r="A565" s="50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spans="1:26" ht="14.25" customHeight="1">
      <c r="A566" s="50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spans="1:26" ht="14.25" customHeight="1">
      <c r="A567" s="50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spans="1:26" ht="14.25" customHeight="1">
      <c r="A568" s="50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4.25" customHeight="1">
      <c r="A569" s="50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spans="1:26" ht="14.25" customHeight="1">
      <c r="A570" s="50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spans="1:26" ht="14.25" customHeight="1">
      <c r="A571" s="50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spans="1:26" ht="14.25" customHeight="1">
      <c r="A572" s="50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spans="1:26" ht="14.25" customHeight="1">
      <c r="A573" s="50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spans="1:26" ht="14.25" customHeight="1">
      <c r="A574" s="50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spans="1:26" ht="14.25" customHeight="1">
      <c r="A575" s="50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spans="1:26" ht="14.25" customHeight="1">
      <c r="A576" s="50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spans="1:26" ht="14.25" customHeight="1">
      <c r="A577" s="50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spans="1:26" ht="14.25" customHeight="1">
      <c r="A578" s="50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spans="1:26" ht="14.25" customHeight="1">
      <c r="A579" s="50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spans="1:26" ht="14.25" customHeight="1">
      <c r="A580" s="50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spans="1:26" ht="14.25" customHeight="1">
      <c r="A581" s="50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spans="1:26" ht="14.25" customHeight="1">
      <c r="A582" s="50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spans="1:26" ht="14.25" customHeight="1">
      <c r="A583" s="50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spans="1:26" ht="14.25" customHeight="1">
      <c r="A584" s="50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spans="1:26" ht="14.25" customHeight="1">
      <c r="A585" s="50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spans="1:26" ht="14.25" customHeight="1">
      <c r="A586" s="50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spans="1:26" ht="14.25" customHeight="1">
      <c r="A587" s="50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spans="1:26" ht="14.25" customHeight="1">
      <c r="A588" s="50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spans="1:26" ht="14.25" customHeight="1">
      <c r="A589" s="50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4.25" customHeight="1">
      <c r="A590" s="50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spans="1:26" ht="14.25" customHeight="1">
      <c r="A591" s="50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spans="1:26" ht="14.25" customHeight="1">
      <c r="A592" s="50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spans="1:26" ht="14.25" customHeight="1">
      <c r="A593" s="50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spans="1:26" ht="14.25" customHeight="1">
      <c r="A594" s="50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spans="1:26" ht="14.25" customHeight="1">
      <c r="A595" s="50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spans="1:26" ht="14.25" customHeight="1">
      <c r="A596" s="50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spans="1:26" ht="14.25" customHeight="1">
      <c r="A597" s="50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spans="1:26" ht="14.25" customHeight="1">
      <c r="A598" s="50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spans="1:26" ht="14.25" customHeight="1">
      <c r="A599" s="50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spans="1:26" ht="14.25" customHeight="1">
      <c r="A600" s="50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spans="1:26" ht="14.25" customHeight="1">
      <c r="A601" s="50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spans="1:26" ht="14.25" customHeight="1">
      <c r="A602" s="50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spans="1:26" ht="14.25" customHeight="1">
      <c r="A603" s="50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spans="1:26" ht="14.25" customHeight="1">
      <c r="A604" s="50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spans="1:26" ht="14.25" customHeight="1">
      <c r="A605" s="50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spans="1:26" ht="14.25" customHeight="1">
      <c r="A606" s="50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spans="1:26" ht="14.25" customHeight="1">
      <c r="A607" s="50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spans="1:26" ht="14.25" customHeight="1">
      <c r="A608" s="50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spans="1:26" ht="14.25" customHeight="1">
      <c r="A609" s="50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spans="1:26" ht="14.25" customHeight="1">
      <c r="A610" s="50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4.25" customHeight="1">
      <c r="A611" s="50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spans="1:26" ht="14.25" customHeight="1">
      <c r="A612" s="50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spans="1:26" ht="14.25" customHeight="1">
      <c r="A613" s="50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spans="1:26" ht="14.25" customHeight="1">
      <c r="A614" s="50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spans="1:26" ht="14.25" customHeight="1">
      <c r="A615" s="50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spans="1:26" ht="14.25" customHeight="1">
      <c r="A616" s="50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spans="1:26" ht="14.25" customHeight="1">
      <c r="A617" s="50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spans="1:26" ht="14.25" customHeight="1">
      <c r="A618" s="50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spans="1:26" ht="14.25" customHeight="1">
      <c r="A619" s="50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spans="1:26" ht="14.25" customHeight="1">
      <c r="A620" s="50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spans="1:26" ht="14.25" customHeight="1">
      <c r="A621" s="50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spans="1:26" ht="14.25" customHeight="1">
      <c r="A622" s="50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spans="1:26" ht="14.25" customHeight="1">
      <c r="A623" s="50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spans="1:26" ht="14.25" customHeight="1">
      <c r="A624" s="50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spans="1:26" ht="14.25" customHeight="1">
      <c r="A625" s="50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spans="1:26" ht="14.25" customHeight="1">
      <c r="A626" s="50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spans="1:26" ht="14.25" customHeight="1">
      <c r="A627" s="50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spans="1:26" ht="14.25" customHeight="1">
      <c r="A628" s="50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spans="1:26" ht="14.25" customHeight="1">
      <c r="A629" s="50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spans="1:26" ht="14.25" customHeight="1">
      <c r="A630" s="50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spans="1:26" ht="14.25" customHeight="1">
      <c r="A631" s="50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4.25" customHeight="1">
      <c r="A632" s="50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spans="1:26" ht="14.25" customHeight="1">
      <c r="A633" s="50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spans="1:26" ht="14.25" customHeight="1">
      <c r="A634" s="50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spans="1:26" ht="14.25" customHeight="1">
      <c r="A635" s="50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spans="1:26" ht="14.25" customHeight="1">
      <c r="A636" s="50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spans="1:26" ht="14.25" customHeight="1">
      <c r="A637" s="50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spans="1:26" ht="14.25" customHeight="1">
      <c r="A638" s="50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spans="1:26" ht="14.25" customHeight="1">
      <c r="A639" s="50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spans="1:26" ht="14.25" customHeight="1">
      <c r="A640" s="50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spans="1:26" ht="14.25" customHeight="1">
      <c r="A641" s="50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spans="1:26" ht="14.25" customHeight="1">
      <c r="A642" s="50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spans="1:26" ht="14.25" customHeight="1">
      <c r="A643" s="50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spans="1:26" ht="14.25" customHeight="1">
      <c r="A644" s="50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spans="1:26" ht="14.25" customHeight="1">
      <c r="A645" s="50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spans="1:26" ht="14.25" customHeight="1">
      <c r="A646" s="50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spans="1:26" ht="14.25" customHeight="1">
      <c r="A647" s="50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spans="1:26" ht="14.25" customHeight="1">
      <c r="A648" s="50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spans="1:26" ht="14.25" customHeight="1">
      <c r="A649" s="50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spans="1:26" ht="14.25" customHeight="1">
      <c r="A650" s="50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spans="1:26" ht="14.25" customHeight="1">
      <c r="A651" s="50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spans="1:26" ht="14.25" customHeight="1">
      <c r="A652" s="50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4.25" customHeight="1">
      <c r="A653" s="50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spans="1:26" ht="14.25" customHeight="1">
      <c r="A654" s="50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spans="1:26" ht="14.25" customHeight="1">
      <c r="A655" s="50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spans="1:26" ht="14.25" customHeight="1">
      <c r="A656" s="50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spans="1:26" ht="14.25" customHeight="1">
      <c r="A657" s="50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spans="1:26" ht="14.25" customHeight="1">
      <c r="A658" s="50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spans="1:26" ht="14.25" customHeight="1">
      <c r="A659" s="50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spans="1:26" ht="14.25" customHeight="1">
      <c r="A660" s="50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spans="1:26" ht="14.25" customHeight="1">
      <c r="A661" s="50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spans="1:26" ht="14.25" customHeight="1">
      <c r="A662" s="50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spans="1:26" ht="14.25" customHeight="1">
      <c r="A663" s="50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spans="1:26" ht="14.25" customHeight="1">
      <c r="A664" s="50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spans="1:26" ht="14.25" customHeight="1">
      <c r="A665" s="50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spans="1:26" ht="14.25" customHeight="1">
      <c r="A666" s="50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spans="1:26" ht="14.25" customHeight="1">
      <c r="A667" s="50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spans="1:26" ht="14.25" customHeight="1">
      <c r="A668" s="50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spans="1:26" ht="14.25" customHeight="1">
      <c r="A669" s="50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spans="1:26" ht="14.25" customHeight="1">
      <c r="A670" s="50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spans="1:26" ht="14.25" customHeight="1">
      <c r="A671" s="50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spans="1:26" ht="14.25" customHeight="1">
      <c r="A672" s="50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spans="1:26" ht="14.25" customHeight="1">
      <c r="A673" s="50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ht="14.25" customHeight="1">
      <c r="A674" s="50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spans="1:26" ht="14.25" customHeight="1">
      <c r="A675" s="50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spans="1:26" ht="14.25" customHeight="1">
      <c r="A676" s="50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spans="1:26" ht="14.25" customHeight="1">
      <c r="A677" s="50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spans="1:26" ht="14.25" customHeight="1">
      <c r="A678" s="50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spans="1:26" ht="14.25" customHeight="1">
      <c r="A679" s="50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spans="1:26" ht="14.25" customHeight="1">
      <c r="A680" s="50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spans="1:26" ht="14.25" customHeight="1">
      <c r="A681" s="50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spans="1:26" ht="14.25" customHeight="1">
      <c r="A682" s="50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spans="1:26" ht="14.25" customHeight="1">
      <c r="A683" s="50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spans="1:26" ht="14.25" customHeight="1">
      <c r="A684" s="50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spans="1:26" ht="14.25" customHeight="1">
      <c r="A685" s="50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spans="1:26" ht="14.25" customHeight="1">
      <c r="A686" s="50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spans="1:26" ht="14.25" customHeight="1">
      <c r="A687" s="50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spans="1:26" ht="14.25" customHeight="1">
      <c r="A688" s="50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spans="1:26" ht="14.25" customHeight="1">
      <c r="A689" s="50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spans="1:26" ht="14.25" customHeight="1">
      <c r="A690" s="50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spans="1:26" ht="14.25" customHeight="1">
      <c r="A691" s="50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spans="1:26" ht="14.25" customHeight="1">
      <c r="A692" s="50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spans="1:26" ht="14.25" customHeight="1">
      <c r="A693" s="50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spans="1:26" ht="14.25" customHeight="1">
      <c r="A694" s="50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ht="14.25" customHeight="1">
      <c r="A695" s="50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spans="1:26" ht="14.25" customHeight="1">
      <c r="A696" s="50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spans="1:26" ht="14.25" customHeight="1">
      <c r="A697" s="50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spans="1:26" ht="14.25" customHeight="1">
      <c r="A698" s="50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spans="1:26" ht="14.25" customHeight="1">
      <c r="A699" s="50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spans="1:26" ht="14.25" customHeight="1">
      <c r="A700" s="50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spans="1:26" ht="14.25" customHeight="1">
      <c r="A701" s="50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spans="1:26" ht="14.25" customHeight="1">
      <c r="A702" s="50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spans="1:26" ht="14.25" customHeight="1">
      <c r="A703" s="50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spans="1:26" ht="14.25" customHeight="1">
      <c r="A704" s="50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spans="1:26" ht="14.25" customHeight="1">
      <c r="A705" s="50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spans="1:26" ht="14.25" customHeight="1">
      <c r="A706" s="50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spans="1:26" ht="14.25" customHeight="1">
      <c r="A707" s="50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spans="1:26" ht="14.25" customHeight="1">
      <c r="A708" s="50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spans="1:26" ht="14.25" customHeight="1">
      <c r="A709" s="50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spans="1:26" ht="14.25" customHeight="1">
      <c r="A710" s="50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spans="1:26" ht="14.25" customHeight="1">
      <c r="A711" s="50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spans="1:26" ht="14.25" customHeight="1">
      <c r="A712" s="50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spans="1:26" ht="14.25" customHeight="1">
      <c r="A713" s="50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spans="1:26" ht="14.25" customHeight="1">
      <c r="A714" s="50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spans="1:26" ht="14.25" customHeight="1">
      <c r="A715" s="50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spans="1:26" ht="14.25" customHeight="1">
      <c r="A716" s="50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spans="1:26" ht="14.25" customHeight="1">
      <c r="A717" s="50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spans="1:26" ht="14.25" customHeight="1">
      <c r="A718" s="50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spans="1:26" ht="14.25" customHeight="1">
      <c r="A719" s="50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spans="1:26" ht="14.25" customHeight="1">
      <c r="A720" s="50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spans="1:26" ht="14.25" customHeight="1">
      <c r="A721" s="50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spans="1:26" ht="14.25" customHeight="1">
      <c r="A722" s="50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spans="1:26" ht="14.25" customHeight="1">
      <c r="A723" s="50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spans="1:26" ht="14.25" customHeight="1">
      <c r="A724" s="50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spans="1:26" ht="14.25" customHeight="1">
      <c r="A725" s="50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spans="1:26" ht="14.25" customHeight="1">
      <c r="A726" s="50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spans="1:26" ht="14.25" customHeight="1">
      <c r="A727" s="50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spans="1:26" ht="14.25" customHeight="1">
      <c r="A728" s="50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spans="1:26" ht="14.25" customHeight="1">
      <c r="A729" s="50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spans="1:26" ht="14.25" customHeight="1">
      <c r="A730" s="50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spans="1:26" ht="14.25" customHeight="1">
      <c r="A731" s="50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spans="1:26" ht="14.25" customHeight="1">
      <c r="A732" s="50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spans="1:26" ht="14.25" customHeight="1">
      <c r="A733" s="50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spans="1:26" ht="14.25" customHeight="1">
      <c r="A734" s="50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spans="1:26" ht="14.25" customHeight="1">
      <c r="A735" s="50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spans="1:26" ht="14.25" customHeight="1">
      <c r="A736" s="50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spans="1:26" ht="14.25" customHeight="1">
      <c r="A737" s="50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spans="1:26" ht="14.25" customHeight="1">
      <c r="A738" s="50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spans="1:26" ht="14.25" customHeight="1">
      <c r="A739" s="50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spans="1:26" ht="14.25" customHeight="1">
      <c r="A740" s="50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spans="1:26" ht="14.25" customHeight="1">
      <c r="A741" s="50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spans="1:26" ht="14.25" customHeight="1">
      <c r="A742" s="50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spans="1:26" ht="14.25" customHeight="1">
      <c r="A743" s="50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spans="1:26" ht="14.25" customHeight="1">
      <c r="A744" s="50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spans="1:26" ht="14.25" customHeight="1">
      <c r="A745" s="50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spans="1:26" ht="14.25" customHeight="1">
      <c r="A746" s="50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spans="1:26" ht="14.25" customHeight="1">
      <c r="A747" s="50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spans="1:26" ht="14.25" customHeight="1">
      <c r="A748" s="50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spans="1:26" ht="14.25" customHeight="1">
      <c r="A749" s="50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spans="1:26" ht="14.25" customHeight="1">
      <c r="A750" s="50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spans="1:26" ht="14.25" customHeight="1">
      <c r="A751" s="50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spans="1:26" ht="14.25" customHeight="1">
      <c r="A752" s="50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spans="1:26" ht="14.25" customHeight="1">
      <c r="A753" s="50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spans="1:26" ht="14.25" customHeight="1">
      <c r="A754" s="50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spans="1:26" ht="14.25" customHeight="1">
      <c r="A755" s="50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spans="1:26" ht="14.25" customHeight="1">
      <c r="A756" s="50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spans="1:26" ht="14.25" customHeight="1">
      <c r="A757" s="50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spans="1:26" ht="14.25" customHeight="1">
      <c r="A758" s="50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spans="1:26" ht="14.25" customHeight="1">
      <c r="A759" s="50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spans="1:26" ht="14.25" customHeight="1">
      <c r="A760" s="50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spans="1:26" ht="14.25" customHeight="1">
      <c r="A761" s="50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spans="1:26" ht="14.25" customHeight="1">
      <c r="A762" s="50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spans="1:26" ht="14.25" customHeight="1">
      <c r="A763" s="50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spans="1:26" ht="14.25" customHeight="1">
      <c r="A764" s="50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spans="1:26" ht="14.25" customHeight="1">
      <c r="A765" s="50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spans="1:26" ht="14.25" customHeight="1">
      <c r="A766" s="50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spans="1:26" ht="14.25" customHeight="1">
      <c r="A767" s="50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spans="1:26" ht="14.25" customHeight="1">
      <c r="A768" s="50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spans="1:26" ht="14.25" customHeight="1">
      <c r="A769" s="50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spans="1:26" ht="14.25" customHeight="1">
      <c r="A770" s="50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spans="1:26" ht="14.25" customHeight="1">
      <c r="A771" s="50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spans="1:26" ht="14.25" customHeight="1">
      <c r="A772" s="50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spans="1:26" ht="14.25" customHeight="1">
      <c r="A773" s="50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spans="1:26" ht="14.25" customHeight="1">
      <c r="A774" s="50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spans="1:26" ht="14.25" customHeight="1">
      <c r="A775" s="50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spans="1:26" ht="14.25" customHeight="1">
      <c r="A776" s="50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spans="1:26" ht="14.25" customHeight="1">
      <c r="A777" s="50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spans="1:26" ht="14.25" customHeight="1">
      <c r="A778" s="50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spans="1:26" ht="14.25" customHeight="1">
      <c r="A779" s="50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spans="1:26" ht="14.25" customHeight="1">
      <c r="A780" s="50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spans="1:26" ht="14.25" customHeight="1">
      <c r="A781" s="50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spans="1:26" ht="14.25" customHeight="1">
      <c r="A782" s="50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spans="1:26" ht="14.25" customHeight="1">
      <c r="A783" s="50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spans="1:26" ht="14.25" customHeight="1">
      <c r="A784" s="50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spans="1:26" ht="14.25" customHeight="1">
      <c r="A785" s="50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spans="1:26" ht="14.25" customHeight="1">
      <c r="A786" s="50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spans="1:26" ht="14.25" customHeight="1">
      <c r="A787" s="50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spans="1:26" ht="14.25" customHeight="1">
      <c r="A788" s="50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spans="1:26" ht="14.25" customHeight="1">
      <c r="A789" s="50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spans="1:26" ht="14.25" customHeight="1">
      <c r="A790" s="50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spans="1:26" ht="14.25" customHeight="1">
      <c r="A791" s="50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spans="1:26" ht="14.25" customHeight="1">
      <c r="A792" s="50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spans="1:26" ht="14.25" customHeight="1">
      <c r="A793" s="50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spans="1:26" ht="14.25" customHeight="1">
      <c r="A794" s="50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spans="1:26" ht="14.25" customHeight="1">
      <c r="A795" s="50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spans="1:26" ht="14.25" customHeight="1">
      <c r="A796" s="50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spans="1:26" ht="14.25" customHeight="1">
      <c r="A797" s="50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spans="1:26" ht="14.25" customHeight="1">
      <c r="A798" s="50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spans="1:26" ht="14.25" customHeight="1">
      <c r="A799" s="50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spans="1:26" ht="14.25" customHeight="1">
      <c r="A800" s="50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spans="1:26" ht="14.25" customHeight="1">
      <c r="A801" s="50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spans="1:26" ht="14.25" customHeight="1">
      <c r="A802" s="50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spans="1:26" ht="14.25" customHeight="1">
      <c r="A803" s="50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spans="1:26" ht="14.25" customHeight="1">
      <c r="A804" s="50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spans="1:26" ht="14.25" customHeight="1">
      <c r="A805" s="50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spans="1:26" ht="14.25" customHeight="1">
      <c r="A806" s="50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spans="1:26" ht="14.25" customHeight="1">
      <c r="A807" s="50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spans="1:26" ht="14.25" customHeight="1">
      <c r="A808" s="50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spans="1:26" ht="14.25" customHeight="1">
      <c r="A809" s="50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spans="1:26" ht="14.25" customHeight="1">
      <c r="A810" s="50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spans="1:26" ht="14.25" customHeight="1">
      <c r="A811" s="50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spans="1:26" ht="14.25" customHeight="1">
      <c r="A812" s="50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spans="1:26" ht="14.25" customHeight="1">
      <c r="A813" s="50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spans="1:26" ht="14.25" customHeight="1">
      <c r="A814" s="50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spans="1:26" ht="14.25" customHeight="1">
      <c r="A815" s="50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spans="1:26" ht="14.25" customHeight="1">
      <c r="A816" s="50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spans="1:26" ht="14.25" customHeight="1">
      <c r="A817" s="50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spans="1:26" ht="14.25" customHeight="1">
      <c r="A818" s="50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spans="1:26" ht="14.25" customHeight="1">
      <c r="A819" s="50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spans="1:26" ht="14.25" customHeight="1">
      <c r="A820" s="50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spans="1:26" ht="14.25" customHeight="1">
      <c r="A821" s="50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spans="1:26" ht="14.25" customHeight="1">
      <c r="A822" s="50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spans="1:26" ht="14.25" customHeight="1">
      <c r="A823" s="50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spans="1:26" ht="14.25" customHeight="1">
      <c r="A824" s="50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spans="1:26" ht="14.25" customHeight="1">
      <c r="A825" s="50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spans="1:26" ht="14.25" customHeight="1">
      <c r="A826" s="50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spans="1:26" ht="14.25" customHeight="1">
      <c r="A827" s="50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spans="1:26" ht="14.25" customHeight="1">
      <c r="A828" s="50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spans="1:26" ht="14.25" customHeight="1">
      <c r="A829" s="50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spans="1:26" ht="14.25" customHeight="1">
      <c r="A830" s="50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spans="1:26" ht="14.25" customHeight="1">
      <c r="A831" s="50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spans="1:26" ht="14.25" customHeight="1">
      <c r="A832" s="50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spans="1:26" ht="14.25" customHeight="1">
      <c r="A833" s="50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spans="1:26" ht="14.25" customHeight="1">
      <c r="A834" s="50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spans="1:26" ht="14.25" customHeight="1">
      <c r="A835" s="50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spans="1:26" ht="14.25" customHeight="1">
      <c r="A836" s="50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spans="1:26" ht="14.25" customHeight="1">
      <c r="A837" s="50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spans="1:26" ht="14.25" customHeight="1">
      <c r="A838" s="50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spans="1:26" ht="14.25" customHeight="1">
      <c r="A839" s="50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spans="1:26" ht="14.25" customHeight="1">
      <c r="A840" s="50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spans="1:26" ht="14.25" customHeight="1">
      <c r="A841" s="50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spans="1:26" ht="14.25" customHeight="1">
      <c r="A842" s="50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spans="1:26" ht="14.25" customHeight="1">
      <c r="A843" s="50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spans="1:26" ht="14.25" customHeight="1">
      <c r="A844" s="50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spans="1:26" ht="14.25" customHeight="1">
      <c r="A845" s="50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spans="1:26" ht="14.25" customHeight="1">
      <c r="A846" s="50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spans="1:26" ht="14.25" customHeight="1">
      <c r="A847" s="50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spans="1:26" ht="14.25" customHeight="1">
      <c r="A848" s="50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spans="1:26" ht="14.25" customHeight="1">
      <c r="A849" s="50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spans="1:26" ht="14.25" customHeight="1">
      <c r="A850" s="50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spans="1:26" ht="14.25" customHeight="1">
      <c r="A851" s="50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spans="1:26" ht="14.25" customHeight="1">
      <c r="A852" s="50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spans="1:26" ht="14.25" customHeight="1">
      <c r="A853" s="50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spans="1:26" ht="14.25" customHeight="1">
      <c r="A854" s="50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spans="1:26" ht="14.25" customHeight="1">
      <c r="A855" s="50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spans="1:26" ht="14.25" customHeight="1">
      <c r="A856" s="50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spans="1:26" ht="14.25" customHeight="1">
      <c r="A857" s="50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spans="1:26" ht="14.25" customHeight="1">
      <c r="A858" s="50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spans="1:26" ht="14.25" customHeight="1">
      <c r="A859" s="50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spans="1:26" ht="14.25" customHeight="1">
      <c r="A860" s="50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spans="1:26" ht="14.25" customHeight="1">
      <c r="A861" s="50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spans="1:26" ht="14.25" customHeight="1">
      <c r="A862" s="50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spans="1:26" ht="14.25" customHeight="1">
      <c r="A863" s="50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spans="1:26" ht="14.25" customHeight="1">
      <c r="A864" s="50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spans="1:26" ht="14.25" customHeight="1">
      <c r="A865" s="50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spans="1:26" ht="14.25" customHeight="1">
      <c r="A866" s="50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spans="1:26" ht="14.25" customHeight="1">
      <c r="A867" s="50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spans="1:26" ht="14.25" customHeight="1">
      <c r="A868" s="50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spans="1:26" ht="14.25" customHeight="1">
      <c r="A869" s="50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spans="1:26" ht="14.25" customHeight="1">
      <c r="A870" s="50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spans="1:26" ht="14.25" customHeight="1">
      <c r="A871" s="50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spans="1:26" ht="14.25" customHeight="1">
      <c r="A872" s="50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spans="1:26" ht="14.25" customHeight="1">
      <c r="A873" s="50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spans="1:26" ht="14.25" customHeight="1">
      <c r="A874" s="50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spans="1:26" ht="14.25" customHeight="1">
      <c r="A875" s="50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spans="1:26" ht="14.25" customHeight="1">
      <c r="A876" s="50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spans="1:26" ht="14.25" customHeight="1">
      <c r="A877" s="50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spans="1:26" ht="14.25" customHeight="1">
      <c r="A878" s="50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spans="1:26" ht="14.25" customHeight="1">
      <c r="A879" s="50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spans="1:26" ht="14.25" customHeight="1">
      <c r="A880" s="50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spans="1:26" ht="14.25" customHeight="1">
      <c r="A881" s="50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spans="1:26" ht="14.25" customHeight="1">
      <c r="A882" s="50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spans="1:26" ht="14.25" customHeight="1">
      <c r="A883" s="50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spans="1:26" ht="14.25" customHeight="1">
      <c r="A884" s="50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spans="1:26" ht="14.25" customHeight="1">
      <c r="A885" s="50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spans="1:26" ht="14.25" customHeight="1">
      <c r="A886" s="50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spans="1:26" ht="14.25" customHeight="1">
      <c r="A887" s="50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spans="1:26" ht="14.25" customHeight="1">
      <c r="A888" s="50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spans="1:26" ht="14.25" customHeight="1">
      <c r="A889" s="50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spans="1:26" ht="14.25" customHeight="1">
      <c r="A890" s="50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spans="1:26" ht="14.25" customHeight="1">
      <c r="A891" s="50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spans="1:26" ht="14.25" customHeight="1">
      <c r="A892" s="50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spans="1:26" ht="14.25" customHeight="1">
      <c r="A893" s="50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spans="1:26" ht="14.25" customHeight="1">
      <c r="A894" s="50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spans="1:26" ht="14.25" customHeight="1">
      <c r="A895" s="50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spans="1:26" ht="14.25" customHeight="1">
      <c r="A896" s="50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spans="1:26" ht="14.25" customHeight="1">
      <c r="A897" s="50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spans="1:26" ht="14.25" customHeight="1">
      <c r="A898" s="50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spans="1:26" ht="14.25" customHeight="1">
      <c r="A899" s="50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spans="1:26" ht="14.25" customHeight="1">
      <c r="A900" s="50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spans="1:26" ht="14.25" customHeight="1">
      <c r="A901" s="50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spans="1:26" ht="14.25" customHeight="1">
      <c r="A902" s="50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spans="1:26" ht="14.25" customHeight="1">
      <c r="A903" s="50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spans="1:26" ht="14.25" customHeight="1">
      <c r="A904" s="50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spans="1:26" ht="14.25" customHeight="1">
      <c r="A905" s="50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spans="1:26" ht="14.25" customHeight="1">
      <c r="A906" s="50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spans="1:26" ht="14.25" customHeight="1">
      <c r="A907" s="50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spans="1:26" ht="14.25" customHeight="1">
      <c r="A908" s="50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spans="1:26" ht="14.25" customHeight="1">
      <c r="A909" s="50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spans="1:26" ht="14.25" customHeight="1">
      <c r="A910" s="50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spans="1:26" ht="14.25" customHeight="1">
      <c r="A911" s="50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spans="1:26" ht="14.25" customHeight="1">
      <c r="A912" s="50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spans="1:26" ht="14.25" customHeight="1">
      <c r="A913" s="50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spans="1:26" ht="14.25" customHeight="1">
      <c r="A914" s="50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spans="1:26" ht="14.25" customHeight="1">
      <c r="A915" s="50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spans="1:26" ht="14.25" customHeight="1">
      <c r="A916" s="50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spans="1:26" ht="14.25" customHeight="1">
      <c r="A917" s="50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spans="1:26" ht="14.25" customHeight="1">
      <c r="A918" s="50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spans="1:26" ht="14.25" customHeight="1">
      <c r="A919" s="50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spans="1:26" ht="14.25" customHeight="1">
      <c r="A920" s="50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spans="1:26" ht="14.25" customHeight="1">
      <c r="A921" s="50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spans="1:26" ht="14.25" customHeight="1">
      <c r="A922" s="50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spans="1:26" ht="14.25" customHeight="1">
      <c r="A923" s="50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spans="1:26" ht="14.25" customHeight="1">
      <c r="A924" s="50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spans="1:26" ht="14.25" customHeight="1">
      <c r="A925" s="50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spans="1:26" ht="14.25" customHeight="1">
      <c r="A926" s="50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spans="1:26" ht="14.25" customHeight="1">
      <c r="A927" s="50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spans="1:26" ht="14.25" customHeight="1">
      <c r="A928" s="50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spans="1:26" ht="14.25" customHeight="1">
      <c r="A929" s="50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spans="1:26" ht="14.25" customHeight="1">
      <c r="A930" s="50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spans="1:26" ht="14.25" customHeight="1">
      <c r="A931" s="50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spans="1:26" ht="14.25" customHeight="1">
      <c r="A932" s="50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spans="1:26" ht="14.25" customHeight="1">
      <c r="A933" s="50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spans="1:26" ht="14.25" customHeight="1">
      <c r="A934" s="50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spans="1:26" ht="14.25" customHeight="1">
      <c r="A935" s="50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spans="1:26" ht="14.25" customHeight="1">
      <c r="A936" s="50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spans="1:26" ht="14.25" customHeight="1">
      <c r="A937" s="50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spans="1:26" ht="14.25" customHeight="1">
      <c r="A938" s="50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spans="1:26" ht="14.25" customHeight="1">
      <c r="A939" s="50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spans="1:26" ht="14.25" customHeight="1">
      <c r="A940" s="50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spans="1:26" ht="14.25" customHeight="1">
      <c r="A941" s="50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spans="1:26" ht="14.25" customHeight="1">
      <c r="A942" s="50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spans="1:26" ht="14.25" customHeight="1">
      <c r="A943" s="50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spans="1:26" ht="14.25" customHeight="1">
      <c r="A944" s="50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spans="1:26" ht="14.25" customHeight="1">
      <c r="A945" s="50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spans="1:26" ht="14.25" customHeight="1">
      <c r="A946" s="50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spans="1:26" ht="14.25" customHeight="1">
      <c r="A947" s="50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spans="1:26" ht="14.25" customHeight="1">
      <c r="A948" s="50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spans="1:26" ht="14.25" customHeight="1">
      <c r="A949" s="50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spans="1:26" ht="14.25" customHeight="1">
      <c r="A950" s="50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spans="1:26" ht="14.25" customHeight="1">
      <c r="A951" s="50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spans="1:26" ht="14.25" customHeight="1">
      <c r="A952" s="50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spans="1:26" ht="14.25" customHeight="1">
      <c r="A953" s="50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spans="1:26" ht="14.25" customHeight="1">
      <c r="A954" s="50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spans="1:26" ht="14.25" customHeight="1">
      <c r="A955" s="50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spans="1:26" ht="14.25" customHeight="1">
      <c r="A956" s="50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spans="1:26" ht="14.25" customHeight="1">
      <c r="A957" s="50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spans="1:26" ht="14.25" customHeight="1">
      <c r="A958" s="50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spans="1:26" ht="14.25" customHeight="1">
      <c r="A959" s="50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spans="1:26" ht="14.25" customHeight="1">
      <c r="A960" s="50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spans="1:26" ht="14.25" customHeight="1">
      <c r="A961" s="50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spans="1:26" ht="14.25" customHeight="1">
      <c r="A962" s="50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spans="1:26" ht="14.25" customHeight="1">
      <c r="A963" s="50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spans="1:26" ht="14.25" customHeight="1">
      <c r="A964" s="50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spans="1:26" ht="14.25" customHeight="1">
      <c r="A965" s="50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spans="1:26" ht="14.25" customHeight="1">
      <c r="A966" s="50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spans="1:26" ht="14.25" customHeight="1">
      <c r="A967" s="50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spans="1:26" ht="14.25" customHeight="1">
      <c r="A968" s="50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spans="1:26" ht="14.25" customHeight="1">
      <c r="A969" s="50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spans="1:26" ht="14.25" customHeight="1">
      <c r="A970" s="50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spans="1:26" ht="14.25" customHeight="1">
      <c r="A971" s="50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spans="1:26" ht="14.25" customHeight="1">
      <c r="A972" s="50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spans="1:26" ht="14.25" customHeight="1">
      <c r="A973" s="50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spans="1:26" ht="14.25" customHeight="1">
      <c r="A974" s="50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spans="1:26" ht="14.25" customHeight="1">
      <c r="A975" s="50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spans="1:26" ht="14.25" customHeight="1">
      <c r="A976" s="50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spans="1:26" ht="14.25" customHeight="1">
      <c r="A977" s="50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spans="1:26" ht="14.25" customHeight="1">
      <c r="A978" s="50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spans="1:26" ht="14.25" customHeight="1">
      <c r="A979" s="50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spans="1:26" ht="14.25" customHeight="1">
      <c r="A980" s="50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spans="1:26" ht="14.25" customHeight="1">
      <c r="A981" s="50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spans="1:26" ht="14.25" customHeight="1">
      <c r="A982" s="50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spans="1:26" ht="14.25" customHeight="1">
      <c r="A983" s="50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spans="1:26" ht="14.25" customHeight="1">
      <c r="A984" s="50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spans="1:26" ht="14.25" customHeight="1">
      <c r="A985" s="50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spans="1:26" ht="14.25" customHeight="1">
      <c r="A986" s="50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spans="1:26" ht="14.25" customHeight="1">
      <c r="A987" s="50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spans="1:26" ht="14.25" customHeight="1">
      <c r="A988" s="50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spans="1:26" ht="14.25" customHeight="1">
      <c r="A989" s="50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spans="1:26" ht="14.25" customHeight="1">
      <c r="A990" s="50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spans="1:26" ht="14.25" customHeight="1">
      <c r="A991" s="50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spans="1:26" ht="14.25" customHeight="1">
      <c r="A992" s="50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spans="1:26" ht="14.25" customHeight="1">
      <c r="A993" s="50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spans="1:26" ht="14.25" customHeight="1">
      <c r="A994" s="50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spans="1:26" ht="14.25" customHeight="1">
      <c r="A995" s="50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spans="1:26" ht="14.25" customHeight="1">
      <c r="A996" s="50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spans="1:26" ht="14.25" customHeight="1">
      <c r="A997" s="50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  <row r="998" spans="1:26" ht="14.25" customHeight="1">
      <c r="A998" s="50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</row>
    <row r="999" spans="1:26" ht="14.25" customHeight="1">
      <c r="A999" s="50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</row>
    <row r="1000" spans="1:26" ht="14.25" customHeight="1">
      <c r="A1000" s="50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</row>
  </sheetData>
  <mergeCells count="8">
    <mergeCell ref="C48:M48"/>
    <mergeCell ref="A1:M7"/>
    <mergeCell ref="A8:M8"/>
    <mergeCell ref="B9:F9"/>
    <mergeCell ref="B10:F10"/>
    <mergeCell ref="B11:F11"/>
    <mergeCell ref="B13:M13"/>
    <mergeCell ref="C14:M14"/>
  </mergeCells>
  <pageMargins left="0.31496062992125984" right="0.31496062992125984" top="0.59055118110236227" bottom="0.59055118110236227" header="0.31496062992125984" footer="0.31496062992125984"/>
  <pageSetup paperSize="9" scale="74" orientation="portrait" horizontalDpi="300" verticalDpi="300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10</vt:i4>
      </vt:variant>
    </vt:vector>
  </HeadingPairs>
  <TitlesOfParts>
    <vt:vector size="20" baseType="lpstr">
      <vt:lpstr>Cabeças</vt:lpstr>
      <vt:lpstr>Língua</vt:lpstr>
      <vt:lpstr>Pulmão</vt:lpstr>
      <vt:lpstr>Corações</vt:lpstr>
      <vt:lpstr>Rins e Bexiga</vt:lpstr>
      <vt:lpstr>Fígado</vt:lpstr>
      <vt:lpstr>Intestinos</vt:lpstr>
      <vt:lpstr>Estômagos Pâncreas Mocotós Úter</vt:lpstr>
      <vt:lpstr>Carcaças</vt:lpstr>
      <vt:lpstr>Condenações</vt:lpstr>
      <vt:lpstr>Cabeças!Area_de_impressao</vt:lpstr>
      <vt:lpstr>Carcaças!Area_de_impressao</vt:lpstr>
      <vt:lpstr>Condenações!Area_de_impressao</vt:lpstr>
      <vt:lpstr>Corações!Area_de_impressao</vt:lpstr>
      <vt:lpstr>'Estômagos Pâncreas Mocotós Úter'!Area_de_impressao</vt:lpstr>
      <vt:lpstr>Fígado!Area_de_impressao</vt:lpstr>
      <vt:lpstr>Intestinos!Area_de_impressao</vt:lpstr>
      <vt:lpstr>Língua!Area_de_impressao</vt:lpstr>
      <vt:lpstr>Pulmão!Area_de_impressao</vt:lpstr>
      <vt:lpstr>'Rins e Bexiga'!Area_de_impressao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CIDES-08</cp:lastModifiedBy>
  <cp:lastPrinted>2025-06-09T13:46:53Z</cp:lastPrinted>
  <dcterms:created xsi:type="dcterms:W3CDTF">2021-11-17T19:14:35Z</dcterms:created>
  <dcterms:modified xsi:type="dcterms:W3CDTF">2025-06-09T14:13:34Z</dcterms:modified>
</cp:coreProperties>
</file>